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ug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Sheet1!$N$41:$N$49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9" i="1"/>
  <c r="N49" i="1" s="1"/>
  <c r="M42" i="1"/>
  <c r="N42" i="1" s="1"/>
  <c r="M48" i="1"/>
  <c r="N48" i="1" s="1"/>
  <c r="M43" i="1"/>
  <c r="N43" i="1" s="1"/>
  <c r="M47" i="1"/>
  <c r="N47" i="1" s="1"/>
  <c r="M37" i="1"/>
  <c r="N37" i="1" s="1"/>
  <c r="M35" i="1"/>
  <c r="N35" i="1" s="1"/>
  <c r="M38" i="1"/>
  <c r="N38" i="1" s="1"/>
  <c r="M36" i="1"/>
  <c r="N36" i="1" s="1"/>
  <c r="M34" i="1"/>
  <c r="N34" i="1" s="1"/>
  <c r="M33" i="1"/>
  <c r="N33" i="1" s="1"/>
  <c r="M7" i="1"/>
  <c r="N7" i="1" s="1"/>
  <c r="M14" i="1"/>
  <c r="N14" i="1" s="1"/>
  <c r="M18" i="1"/>
  <c r="N18" i="1" s="1"/>
  <c r="M26" i="1"/>
  <c r="N26" i="1" s="1"/>
  <c r="M15" i="1"/>
  <c r="N15" i="1" s="1"/>
  <c r="M25" i="1"/>
  <c r="N25" i="1" s="1"/>
  <c r="M13" i="1"/>
  <c r="N13" i="1" s="1"/>
  <c r="M29" i="1"/>
  <c r="N29" i="1" s="1"/>
  <c r="M12" i="1"/>
  <c r="N12" i="1" s="1"/>
  <c r="M3" i="1"/>
  <c r="N3" i="1" s="1"/>
  <c r="M10" i="1"/>
  <c r="N10" i="1" s="1"/>
  <c r="M5" i="1"/>
  <c r="N5" i="1" s="1"/>
  <c r="M17" i="1"/>
  <c r="N17" i="1" s="1"/>
  <c r="M4" i="1"/>
  <c r="N4" i="1" s="1"/>
  <c r="M8" i="1"/>
  <c r="N8" i="1" s="1"/>
  <c r="M20" i="1"/>
  <c r="N20" i="1" s="1"/>
  <c r="M9" i="1"/>
  <c r="N9" i="1" s="1"/>
  <c r="M23" i="1"/>
  <c r="N23" i="1" s="1"/>
  <c r="M19" i="1"/>
  <c r="N19" i="1" s="1"/>
  <c r="M16" i="1"/>
  <c r="N16" i="1" s="1"/>
  <c r="M27" i="1"/>
  <c r="N27" i="1" s="1"/>
  <c r="M28" i="1"/>
  <c r="N28" i="1" s="1"/>
  <c r="M11" i="1"/>
  <c r="N11" i="1" s="1"/>
  <c r="M22" i="1"/>
  <c r="N22" i="1" s="1"/>
  <c r="M24" i="1"/>
  <c r="N24" i="1" s="1"/>
  <c r="M6" i="1"/>
  <c r="N6" i="1" s="1"/>
  <c r="M21" i="1"/>
  <c r="N21" i="1" s="1"/>
</calcChain>
</file>

<file path=xl/sharedStrings.xml><?xml version="1.0" encoding="utf-8"?>
<sst xmlns="http://schemas.openxmlformats.org/spreadsheetml/2006/main" count="92" uniqueCount="59">
  <si>
    <t>Mens</t>
  </si>
  <si>
    <t>Archive</t>
  </si>
  <si>
    <t>2022 Fastest Times</t>
  </si>
  <si>
    <t>Alias</t>
  </si>
  <si>
    <t>Jan</t>
  </si>
  <si>
    <t>Feb</t>
  </si>
  <si>
    <t>Mar</t>
  </si>
  <si>
    <t>Apr</t>
  </si>
  <si>
    <t>May</t>
  </si>
  <si>
    <t>Jun</t>
  </si>
  <si>
    <t>Jul</t>
  </si>
  <si>
    <t>Events</t>
  </si>
  <si>
    <t>Fastest</t>
  </si>
  <si>
    <t>Average</t>
  </si>
  <si>
    <t>Apple Pie</t>
  </si>
  <si>
    <t>Cort O'Whiskey</t>
  </si>
  <si>
    <t>Dakota Drifter</t>
  </si>
  <si>
    <t>Desert Gator</t>
  </si>
  <si>
    <t>Dirty Dan</t>
  </si>
  <si>
    <t>El Patron</t>
  </si>
  <si>
    <t>Froggy</t>
  </si>
  <si>
    <t>Gringo</t>
  </si>
  <si>
    <t>Gutshot Garth</t>
  </si>
  <si>
    <t>Hawgleg Willy</t>
  </si>
  <si>
    <t>Lone Rider</t>
  </si>
  <si>
    <t>Matty Ice</t>
  </si>
  <si>
    <t>Molasses</t>
  </si>
  <si>
    <t>Muletrain</t>
  </si>
  <si>
    <t>*</t>
  </si>
  <si>
    <t>No Name</t>
  </si>
  <si>
    <t>QC Carver</t>
  </si>
  <si>
    <t>Rattling Rob</t>
  </si>
  <si>
    <t>Rodeo Romeo</t>
  </si>
  <si>
    <t>Shady Mike</t>
  </si>
  <si>
    <t>Smoking Hank</t>
  </si>
  <si>
    <t>Squating Buffalo</t>
  </si>
  <si>
    <t>The Stud</t>
  </si>
  <si>
    <t>Two Feathers</t>
  </si>
  <si>
    <t>Two Stroke Smoke</t>
  </si>
  <si>
    <t>Whiskey</t>
  </si>
  <si>
    <t>Wild Onion Willie</t>
  </si>
  <si>
    <t>Wyoming Ranger</t>
  </si>
  <si>
    <t>Yucca Kid</t>
  </si>
  <si>
    <t>Ladies</t>
  </si>
  <si>
    <t>Hot Flash</t>
  </si>
  <si>
    <t>Misfit</t>
  </si>
  <si>
    <t>Rula Dawn</t>
  </si>
  <si>
    <t>Sky Queen</t>
  </si>
  <si>
    <t>Southwest KC</t>
  </si>
  <si>
    <t>Yowee</t>
  </si>
  <si>
    <t>Shootest -Combined</t>
  </si>
  <si>
    <t>Council Bluffs Ranger</t>
  </si>
  <si>
    <t>Dry Gulcher</t>
  </si>
  <si>
    <t>Laripin</t>
  </si>
  <si>
    <t>Scattergun</t>
  </si>
  <si>
    <t>Sgt Major</t>
  </si>
  <si>
    <t>Three Finger Jack</t>
  </si>
  <si>
    <t xml:space="preserve">Star (*) depicks shooter shot in different category </t>
  </si>
  <si>
    <t>Zero (0) depicks shooter didn't shoot that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</si>
</sst>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0" borderId="12" xfId="0" applyBorder="1"/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Fill="1" applyBorder="1"/>
    <xf numFmtId="0" fontId="0" fillId="0" borderId="15" xfId="0" applyBorder="1"/>
    <xf numFmtId="0" fontId="0" fillId="3" borderId="16" xfId="0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0" fontId="0" fillId="3" borderId="15" xfId="0" applyFill="1" applyBorder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7" xfId="0" applyFill="1" applyBorder="1"/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P44" sqref="P44"/>
    </sheetView>
  </sheetViews>
  <sheetFormatPr defaultRowHeight="15" x14ac:dyDescent="0.25"/>
  <cols>
    <col min="1" max="1" width="20.7109375" customWidth="1"/>
    <col min="13" max="13" width="0" hidden="1" customWidth="1"/>
  </cols>
  <sheetData>
    <row r="1" spans="1:14" ht="15.75" thickBot="1" x14ac:dyDescent="0.3">
      <c r="A1" s="1" t="s">
        <v>0</v>
      </c>
      <c r="B1" s="2" t="s">
        <v>1</v>
      </c>
      <c r="C1" s="3"/>
      <c r="D1" s="4" t="s">
        <v>2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15.75" thickBot="1" x14ac:dyDescent="0.3">
      <c r="A2" s="7" t="s">
        <v>3</v>
      </c>
      <c r="B2" s="8">
        <v>2020</v>
      </c>
      <c r="C2" s="8">
        <v>2021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0" t="s">
        <v>11</v>
      </c>
      <c r="L2" s="11" t="s">
        <v>12</v>
      </c>
      <c r="M2" s="12"/>
      <c r="N2" s="10" t="s">
        <v>13</v>
      </c>
    </row>
    <row r="3" spans="1:14" ht="15.75" thickTop="1" x14ac:dyDescent="0.25">
      <c r="A3" s="60" t="s">
        <v>32</v>
      </c>
      <c r="B3" s="47">
        <v>0.317</v>
      </c>
      <c r="C3" s="47">
        <v>0.33600000000000002</v>
      </c>
      <c r="D3" s="49">
        <v>0</v>
      </c>
      <c r="E3" s="13">
        <v>0.33</v>
      </c>
      <c r="F3" s="13">
        <v>0.33700000000000002</v>
      </c>
      <c r="G3" s="13">
        <v>0.35899999999999999</v>
      </c>
      <c r="H3" s="13">
        <v>0</v>
      </c>
      <c r="I3" s="13">
        <v>0</v>
      </c>
      <c r="J3" s="13">
        <v>0</v>
      </c>
      <c r="K3" s="14">
        <v>3</v>
      </c>
      <c r="L3" s="64">
        <v>0.33</v>
      </c>
      <c r="M3" s="15">
        <f>SUM(D3:J3)</f>
        <v>1.026</v>
      </c>
      <c r="N3" s="16">
        <f>M3/K3</f>
        <v>0.34200000000000003</v>
      </c>
    </row>
    <row r="4" spans="1:14" x14ac:dyDescent="0.25">
      <c r="A4" s="17" t="s">
        <v>27</v>
      </c>
      <c r="B4" s="18">
        <v>0.34499999999999997</v>
      </c>
      <c r="C4" s="18">
        <v>0.34799999999999998</v>
      </c>
      <c r="D4" s="19" t="s">
        <v>28</v>
      </c>
      <c r="E4" s="20" t="s">
        <v>28</v>
      </c>
      <c r="F4" s="20">
        <v>0.36399999999999999</v>
      </c>
      <c r="G4" s="20">
        <v>0.36599999999999999</v>
      </c>
      <c r="H4" s="20">
        <v>0.371</v>
      </c>
      <c r="I4" s="20">
        <v>0.35499999999999998</v>
      </c>
      <c r="J4" s="20">
        <v>0.36299999999999999</v>
      </c>
      <c r="K4" s="21">
        <v>5</v>
      </c>
      <c r="L4" s="22">
        <v>0.35499999999999998</v>
      </c>
      <c r="M4" s="15">
        <f>SUM(D4:J4)</f>
        <v>1.819</v>
      </c>
      <c r="N4" s="16">
        <f>M4/K4</f>
        <v>0.36380000000000001</v>
      </c>
    </row>
    <row r="5" spans="1:14" x14ac:dyDescent="0.25">
      <c r="A5" s="17" t="s">
        <v>30</v>
      </c>
      <c r="B5" s="18">
        <v>0.375</v>
      </c>
      <c r="C5" s="18">
        <v>0.36399999999999999</v>
      </c>
      <c r="D5" s="19">
        <v>0.376</v>
      </c>
      <c r="E5" s="20">
        <v>0.39600000000000002</v>
      </c>
      <c r="F5" s="20">
        <v>0.376</v>
      </c>
      <c r="G5" s="20">
        <v>0.374</v>
      </c>
      <c r="H5" s="20">
        <v>0</v>
      </c>
      <c r="I5" s="20">
        <v>0.36599999999999999</v>
      </c>
      <c r="J5" s="20">
        <v>0.376</v>
      </c>
      <c r="K5" s="21">
        <v>6</v>
      </c>
      <c r="L5" s="22">
        <v>0.36599999999999999</v>
      </c>
      <c r="M5" s="15">
        <f>SUM(D5:J5)</f>
        <v>2.2640000000000002</v>
      </c>
      <c r="N5" s="16">
        <f>M5/K5</f>
        <v>0.37733333333333335</v>
      </c>
    </row>
    <row r="6" spans="1:14" x14ac:dyDescent="0.25">
      <c r="A6" s="17" t="s">
        <v>15</v>
      </c>
      <c r="B6" s="18">
        <v>0.40600000000000003</v>
      </c>
      <c r="C6" s="18">
        <v>0.38600000000000001</v>
      </c>
      <c r="D6" s="19">
        <v>0</v>
      </c>
      <c r="E6" s="20">
        <v>0</v>
      </c>
      <c r="F6" s="20">
        <v>0</v>
      </c>
      <c r="G6" s="20">
        <v>0.39600000000000002</v>
      </c>
      <c r="H6" s="20">
        <v>0</v>
      </c>
      <c r="I6" s="20">
        <v>0.37</v>
      </c>
      <c r="J6" s="20">
        <v>0</v>
      </c>
      <c r="K6" s="21">
        <v>2</v>
      </c>
      <c r="L6" s="22">
        <v>0.37</v>
      </c>
      <c r="M6" s="15">
        <f>SUM(D6:J6)</f>
        <v>0.76600000000000001</v>
      </c>
      <c r="N6" s="16">
        <f>M6/K6</f>
        <v>0.38300000000000001</v>
      </c>
    </row>
    <row r="7" spans="1:14" x14ac:dyDescent="0.25">
      <c r="A7" s="17" t="s">
        <v>42</v>
      </c>
      <c r="B7" s="18">
        <v>0</v>
      </c>
      <c r="C7" s="18">
        <v>0.42299999999999999</v>
      </c>
      <c r="D7" s="19">
        <v>0</v>
      </c>
      <c r="E7" s="20">
        <v>0.377</v>
      </c>
      <c r="F7" s="20">
        <v>0</v>
      </c>
      <c r="G7" s="20">
        <v>0</v>
      </c>
      <c r="H7" s="20">
        <v>0</v>
      </c>
      <c r="I7" s="20">
        <v>0</v>
      </c>
      <c r="J7" s="20">
        <v>0.39300000000000002</v>
      </c>
      <c r="K7" s="21">
        <v>2</v>
      </c>
      <c r="L7" s="22">
        <v>0.377</v>
      </c>
      <c r="M7" s="15">
        <f>SUM(D7:J7)</f>
        <v>0.77</v>
      </c>
      <c r="N7" s="16">
        <f>M7/K7</f>
        <v>0.38500000000000001</v>
      </c>
    </row>
    <row r="8" spans="1:14" x14ac:dyDescent="0.25">
      <c r="A8" s="17" t="s">
        <v>26</v>
      </c>
      <c r="B8" s="18">
        <v>0.38900000000000001</v>
      </c>
      <c r="C8" s="18">
        <v>0.38600000000000001</v>
      </c>
      <c r="D8" s="19">
        <v>0.39700000000000002</v>
      </c>
      <c r="E8" s="20">
        <v>0</v>
      </c>
      <c r="F8" s="20">
        <v>0.40799999999999997</v>
      </c>
      <c r="G8" s="20">
        <v>0</v>
      </c>
      <c r="H8" s="20">
        <v>0</v>
      </c>
      <c r="I8" s="20">
        <v>0</v>
      </c>
      <c r="J8" s="20">
        <v>0</v>
      </c>
      <c r="K8" s="21">
        <v>2</v>
      </c>
      <c r="L8" s="22">
        <v>0.39700000000000002</v>
      </c>
      <c r="M8" s="15">
        <f>SUM(D8:J8)</f>
        <v>0.80499999999999994</v>
      </c>
      <c r="N8" s="16">
        <f>M8/K8</f>
        <v>0.40249999999999997</v>
      </c>
    </row>
    <row r="9" spans="1:14" x14ac:dyDescent="0.25">
      <c r="A9" s="17" t="s">
        <v>24</v>
      </c>
      <c r="B9" s="18">
        <v>0.34899999999999998</v>
      </c>
      <c r="C9" s="18">
        <v>0.372</v>
      </c>
      <c r="D9" s="19">
        <v>0.40699999999999997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1">
        <v>1</v>
      </c>
      <c r="L9" s="22">
        <v>0.40699999999999997</v>
      </c>
      <c r="M9" s="15">
        <f>SUM(D9:J9)</f>
        <v>0.40699999999999997</v>
      </c>
      <c r="N9" s="16">
        <f>M9/K9</f>
        <v>0.40699999999999997</v>
      </c>
    </row>
    <row r="10" spans="1:14" x14ac:dyDescent="0.25">
      <c r="A10" s="17" t="s">
        <v>31</v>
      </c>
      <c r="B10" s="18">
        <v>0.41199999999999998</v>
      </c>
      <c r="C10" s="18">
        <v>0.41499999999999998</v>
      </c>
      <c r="D10" s="19">
        <v>0.41699999999999998</v>
      </c>
      <c r="E10" s="20">
        <v>0.40500000000000003</v>
      </c>
      <c r="F10" s="20">
        <v>0.41099999999999998</v>
      </c>
      <c r="G10" s="20">
        <v>0.40400000000000003</v>
      </c>
      <c r="H10" s="20">
        <v>0</v>
      </c>
      <c r="I10" s="20">
        <v>0.40799999999999997</v>
      </c>
      <c r="J10" s="20">
        <v>0.40300000000000002</v>
      </c>
      <c r="K10" s="21">
        <v>6</v>
      </c>
      <c r="L10" s="22">
        <v>0.40300000000000002</v>
      </c>
      <c r="M10" s="15">
        <f>SUM(D10:J10)</f>
        <v>2.448</v>
      </c>
      <c r="N10" s="16">
        <f>M10/K10</f>
        <v>0.40799999999999997</v>
      </c>
    </row>
    <row r="11" spans="1:14" x14ac:dyDescent="0.25">
      <c r="A11" s="17" t="s">
        <v>18</v>
      </c>
      <c r="B11" s="18">
        <v>0.34499999999999997</v>
      </c>
      <c r="C11" s="18">
        <v>0.33700000000000002</v>
      </c>
      <c r="D11" s="19">
        <v>0.42899999999999999</v>
      </c>
      <c r="E11" s="20">
        <v>0.40899999999999997</v>
      </c>
      <c r="F11" s="20">
        <v>0.442</v>
      </c>
      <c r="G11" s="20">
        <v>0</v>
      </c>
      <c r="H11" s="20">
        <v>0</v>
      </c>
      <c r="I11" s="20">
        <v>0.41099999999999998</v>
      </c>
      <c r="J11" s="20">
        <v>0</v>
      </c>
      <c r="K11" s="21">
        <v>4</v>
      </c>
      <c r="L11" s="22">
        <v>0.40899999999999997</v>
      </c>
      <c r="M11" s="15">
        <f>SUM(D11:J11)</f>
        <v>1.6910000000000001</v>
      </c>
      <c r="N11" s="16">
        <f>M11/K11</f>
        <v>0.42275000000000001</v>
      </c>
    </row>
    <row r="12" spans="1:14" x14ac:dyDescent="0.25">
      <c r="A12" s="17" t="s">
        <v>33</v>
      </c>
      <c r="B12" s="18">
        <v>0.40300000000000002</v>
      </c>
      <c r="C12" s="18">
        <v>0.40500000000000003</v>
      </c>
      <c r="D12" s="19">
        <v>0.433</v>
      </c>
      <c r="E12" s="20">
        <v>0.435</v>
      </c>
      <c r="F12" s="20">
        <v>0.47099999999999997</v>
      </c>
      <c r="G12" s="20">
        <v>0</v>
      </c>
      <c r="H12" s="20">
        <v>0</v>
      </c>
      <c r="I12" s="20">
        <v>0</v>
      </c>
      <c r="J12" s="20">
        <v>0.434</v>
      </c>
      <c r="K12" s="21">
        <v>4</v>
      </c>
      <c r="L12" s="22">
        <v>0.433</v>
      </c>
      <c r="M12" s="15">
        <f>SUM(D12:J12)</f>
        <v>1.7729999999999999</v>
      </c>
      <c r="N12" s="16">
        <f>M12/K12</f>
        <v>0.44324999999999998</v>
      </c>
    </row>
    <row r="13" spans="1:14" x14ac:dyDescent="0.25">
      <c r="A13" s="17" t="s">
        <v>35</v>
      </c>
      <c r="B13" s="18">
        <v>0</v>
      </c>
      <c r="C13" s="18">
        <v>0</v>
      </c>
      <c r="D13" s="19">
        <v>0.51900000000000002</v>
      </c>
      <c r="E13" s="20">
        <v>0.46800000000000003</v>
      </c>
      <c r="F13" s="20">
        <v>0.499</v>
      </c>
      <c r="G13" s="20">
        <v>0.38900000000000001</v>
      </c>
      <c r="H13" s="20">
        <v>0</v>
      </c>
      <c r="I13" s="20">
        <v>0</v>
      </c>
      <c r="J13" s="20">
        <v>0</v>
      </c>
      <c r="K13" s="21">
        <v>4</v>
      </c>
      <c r="L13" s="22">
        <v>0.46800000000000003</v>
      </c>
      <c r="M13" s="15">
        <f>SUM(D13:J13)</f>
        <v>1.8750000000000002</v>
      </c>
      <c r="N13" s="16">
        <f>M13/K13</f>
        <v>0.46875000000000006</v>
      </c>
    </row>
    <row r="14" spans="1:14" x14ac:dyDescent="0.25">
      <c r="A14" s="17" t="s">
        <v>40</v>
      </c>
      <c r="B14" s="18">
        <v>0.49299999999999999</v>
      </c>
      <c r="C14" s="18">
        <v>0.45700000000000002</v>
      </c>
      <c r="D14" s="19">
        <v>0</v>
      </c>
      <c r="E14" s="20">
        <v>0.499</v>
      </c>
      <c r="F14" s="20">
        <v>0</v>
      </c>
      <c r="G14" s="20">
        <v>0</v>
      </c>
      <c r="H14" s="20">
        <v>0.47099999999999997</v>
      </c>
      <c r="I14" s="20">
        <v>0.504</v>
      </c>
      <c r="J14" s="20">
        <v>0</v>
      </c>
      <c r="K14" s="21">
        <v>3</v>
      </c>
      <c r="L14" s="22">
        <v>0.47099999999999997</v>
      </c>
      <c r="M14" s="15">
        <f>SUM(D14:J14)</f>
        <v>1.474</v>
      </c>
      <c r="N14" s="16">
        <f>M14/K14</f>
        <v>0.49133333333333334</v>
      </c>
    </row>
    <row r="15" spans="1:14" x14ac:dyDescent="0.25">
      <c r="A15" s="17" t="s">
        <v>37</v>
      </c>
      <c r="B15" s="18">
        <v>0.51900000000000002</v>
      </c>
      <c r="C15" s="18">
        <v>0.46500000000000002</v>
      </c>
      <c r="D15" s="19">
        <v>0</v>
      </c>
      <c r="E15" s="20">
        <v>0</v>
      </c>
      <c r="F15" s="20">
        <v>0.50600000000000001</v>
      </c>
      <c r="G15" s="20">
        <v>0</v>
      </c>
      <c r="H15" s="20">
        <v>0</v>
      </c>
      <c r="I15" s="20">
        <v>0</v>
      </c>
      <c r="J15" s="20">
        <v>0</v>
      </c>
      <c r="K15" s="21">
        <v>1</v>
      </c>
      <c r="L15" s="22">
        <v>0.50600000000000001</v>
      </c>
      <c r="M15" s="15">
        <f>SUM(D15:J15)</f>
        <v>0.50600000000000001</v>
      </c>
      <c r="N15" s="16">
        <f>M15/K15</f>
        <v>0.50600000000000001</v>
      </c>
    </row>
    <row r="16" spans="1:14" x14ac:dyDescent="0.25">
      <c r="A16" s="17" t="s">
        <v>21</v>
      </c>
      <c r="B16" s="18">
        <v>0.44800000000000001</v>
      </c>
      <c r="C16" s="18">
        <v>0.52600000000000002</v>
      </c>
      <c r="D16" s="19">
        <v>0.51400000000000001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1">
        <v>1</v>
      </c>
      <c r="L16" s="22">
        <v>0.51400000000000001</v>
      </c>
      <c r="M16" s="15">
        <f>SUM(D16:J16)</f>
        <v>0.51400000000000001</v>
      </c>
      <c r="N16" s="16">
        <f>M16/K16</f>
        <v>0.51400000000000001</v>
      </c>
    </row>
    <row r="17" spans="1:14" x14ac:dyDescent="0.25">
      <c r="A17" s="17" t="s">
        <v>29</v>
      </c>
      <c r="B17" s="18">
        <v>0</v>
      </c>
      <c r="C17" s="18">
        <v>0.47899999999999998</v>
      </c>
      <c r="D17" s="19">
        <v>0.54800000000000004</v>
      </c>
      <c r="E17" s="20">
        <v>0.54200000000000004</v>
      </c>
      <c r="F17" s="20">
        <v>0.54200000000000004</v>
      </c>
      <c r="G17" s="20">
        <v>0.48799999999999999</v>
      </c>
      <c r="H17" s="20">
        <v>0</v>
      </c>
      <c r="I17" s="20">
        <v>0.50800000000000001</v>
      </c>
      <c r="J17" s="20">
        <v>0.53</v>
      </c>
      <c r="K17" s="21">
        <v>6</v>
      </c>
      <c r="L17" s="22">
        <v>0.48799999999999999</v>
      </c>
      <c r="M17" s="15">
        <f>SUM(D17:J17)</f>
        <v>3.1580000000000004</v>
      </c>
      <c r="N17" s="16">
        <f>M17/K17</f>
        <v>0.52633333333333343</v>
      </c>
    </row>
    <row r="18" spans="1:14" x14ac:dyDescent="0.25">
      <c r="A18" s="17" t="s">
        <v>39</v>
      </c>
      <c r="B18" s="18">
        <v>0.50800000000000001</v>
      </c>
      <c r="C18" s="18">
        <v>0.505</v>
      </c>
      <c r="D18" s="19">
        <v>0.53</v>
      </c>
      <c r="E18" s="20">
        <v>0.53700000000000003</v>
      </c>
      <c r="F18" s="20">
        <v>0.53900000000000003</v>
      </c>
      <c r="G18" s="20">
        <v>0</v>
      </c>
      <c r="H18" s="20">
        <v>0.53800000000000003</v>
      </c>
      <c r="I18" s="20">
        <v>0.51800000000000002</v>
      </c>
      <c r="J18" s="20">
        <v>0</v>
      </c>
      <c r="K18" s="21">
        <v>5</v>
      </c>
      <c r="L18" s="22">
        <v>0.51800000000000002</v>
      </c>
      <c r="M18" s="15">
        <f>SUM(D18:J18)</f>
        <v>2.6619999999999999</v>
      </c>
      <c r="N18" s="16">
        <f>M18/K18</f>
        <v>0.53239999999999998</v>
      </c>
    </row>
    <row r="19" spans="1:14" x14ac:dyDescent="0.25">
      <c r="A19" s="17" t="s">
        <v>22</v>
      </c>
      <c r="B19" s="18">
        <v>0</v>
      </c>
      <c r="C19" s="18">
        <v>0</v>
      </c>
      <c r="D19" s="19">
        <v>0.57099999999999995</v>
      </c>
      <c r="E19" s="20">
        <v>0</v>
      </c>
      <c r="F19" s="20">
        <v>0.54300000000000004</v>
      </c>
      <c r="G19" s="20">
        <v>0.502</v>
      </c>
      <c r="H19" s="20">
        <v>0</v>
      </c>
      <c r="I19" s="20">
        <v>0.48</v>
      </c>
      <c r="J19" s="20">
        <v>0.59299999999999997</v>
      </c>
      <c r="K19" s="21">
        <v>5</v>
      </c>
      <c r="L19" s="22">
        <v>0.48</v>
      </c>
      <c r="M19" s="15">
        <f>SUM(D19:J19)</f>
        <v>2.6890000000000001</v>
      </c>
      <c r="N19" s="16">
        <f>M19/K19</f>
        <v>0.53780000000000006</v>
      </c>
    </row>
    <row r="20" spans="1:14" x14ac:dyDescent="0.25">
      <c r="A20" s="17" t="s">
        <v>25</v>
      </c>
      <c r="B20" s="18">
        <v>0</v>
      </c>
      <c r="C20" s="18">
        <v>0</v>
      </c>
      <c r="D20" s="19">
        <v>0.64900000000000002</v>
      </c>
      <c r="E20" s="20">
        <v>0.53500000000000003</v>
      </c>
      <c r="F20" s="20">
        <v>0.49</v>
      </c>
      <c r="G20" s="20">
        <v>0</v>
      </c>
      <c r="H20" s="20">
        <v>0</v>
      </c>
      <c r="I20" s="20">
        <v>0</v>
      </c>
      <c r="J20" s="20">
        <v>0</v>
      </c>
      <c r="K20" s="21">
        <v>3</v>
      </c>
      <c r="L20" s="22">
        <v>0.49</v>
      </c>
      <c r="M20" s="15">
        <f>SUM(D20:J20)</f>
        <v>1.6740000000000002</v>
      </c>
      <c r="N20" s="16">
        <f>M20/K20</f>
        <v>0.55800000000000005</v>
      </c>
    </row>
    <row r="21" spans="1:14" x14ac:dyDescent="0.25">
      <c r="A21" s="17" t="s">
        <v>14</v>
      </c>
      <c r="B21" s="61">
        <v>0.45</v>
      </c>
      <c r="C21" s="61">
        <v>0.48899999999999999</v>
      </c>
      <c r="D21" s="62">
        <v>0.56799999999999995</v>
      </c>
      <c r="E21" s="63">
        <v>0.56399999999999995</v>
      </c>
      <c r="F21" s="63">
        <v>0.56999999999999995</v>
      </c>
      <c r="G21" s="63">
        <v>0</v>
      </c>
      <c r="H21" s="63">
        <v>0.54400000000000004</v>
      </c>
      <c r="I21" s="63">
        <v>0.54800000000000004</v>
      </c>
      <c r="J21" s="63">
        <v>0</v>
      </c>
      <c r="K21" s="21">
        <v>5</v>
      </c>
      <c r="L21" s="65">
        <v>0.54400000000000004</v>
      </c>
      <c r="M21" s="15">
        <f>SUM(D21:J21)</f>
        <v>2.794</v>
      </c>
      <c r="N21" s="16">
        <f>M21/K21</f>
        <v>0.55879999999999996</v>
      </c>
    </row>
    <row r="22" spans="1:14" x14ac:dyDescent="0.25">
      <c r="A22" s="17" t="s">
        <v>17</v>
      </c>
      <c r="B22" s="18">
        <v>0.56499999999999995</v>
      </c>
      <c r="C22" s="18">
        <v>0.54100000000000004</v>
      </c>
      <c r="D22" s="19">
        <v>0.59399999999999997</v>
      </c>
      <c r="E22" s="20">
        <v>0.56100000000000005</v>
      </c>
      <c r="F22" s="20">
        <v>0.55700000000000005</v>
      </c>
      <c r="G22" s="20">
        <v>0.56499999999999995</v>
      </c>
      <c r="H22" s="20">
        <v>0.55600000000000005</v>
      </c>
      <c r="I22" s="20">
        <v>0</v>
      </c>
      <c r="J22" s="20">
        <v>0.56699999999999995</v>
      </c>
      <c r="K22" s="21">
        <v>6</v>
      </c>
      <c r="L22" s="22">
        <v>0.55600000000000005</v>
      </c>
      <c r="M22" s="15">
        <f>SUM(D22:J22)</f>
        <v>3.4000000000000004</v>
      </c>
      <c r="N22" s="16">
        <f>M22/K22</f>
        <v>0.56666666666666676</v>
      </c>
    </row>
    <row r="23" spans="1:14" x14ac:dyDescent="0.25">
      <c r="A23" s="17" t="s">
        <v>23</v>
      </c>
      <c r="B23" s="18">
        <v>0.60599999999999998</v>
      </c>
      <c r="C23" s="18">
        <v>0.60399999999999998</v>
      </c>
      <c r="D23" s="19">
        <v>0.57099999999999995</v>
      </c>
      <c r="E23" s="20">
        <v>0.56599999999999995</v>
      </c>
      <c r="F23" s="20">
        <v>0.61099999999999999</v>
      </c>
      <c r="G23" s="20">
        <v>0</v>
      </c>
      <c r="H23" s="20">
        <v>0</v>
      </c>
      <c r="I23" s="20">
        <v>0</v>
      </c>
      <c r="J23" s="20">
        <v>0</v>
      </c>
      <c r="K23" s="21">
        <v>3</v>
      </c>
      <c r="L23" s="22">
        <v>0.56599999999999995</v>
      </c>
      <c r="M23" s="15">
        <f>SUM(D23:J23)</f>
        <v>1.748</v>
      </c>
      <c r="N23" s="16">
        <f>M23/K23</f>
        <v>0.58266666666666667</v>
      </c>
    </row>
    <row r="24" spans="1:14" x14ac:dyDescent="0.25">
      <c r="A24" s="17" t="s">
        <v>16</v>
      </c>
      <c r="B24" s="18">
        <v>0.54300000000000004</v>
      </c>
      <c r="C24" s="18">
        <v>0.53500000000000003</v>
      </c>
      <c r="D24" s="19">
        <v>0.59099999999999997</v>
      </c>
      <c r="E24" s="20">
        <v>0.61899999999999999</v>
      </c>
      <c r="F24" s="20">
        <v>0.60499999999999998</v>
      </c>
      <c r="G24" s="20">
        <v>0</v>
      </c>
      <c r="H24" s="20">
        <v>0</v>
      </c>
      <c r="I24" s="20">
        <v>0</v>
      </c>
      <c r="J24" s="20">
        <v>0</v>
      </c>
      <c r="K24" s="21">
        <v>3</v>
      </c>
      <c r="L24" s="22">
        <v>0.59099999999999997</v>
      </c>
      <c r="M24" s="15">
        <f>SUM(D24:J24)</f>
        <v>1.8149999999999999</v>
      </c>
      <c r="N24" s="16">
        <f>M24/K24</f>
        <v>0.60499999999999998</v>
      </c>
    </row>
    <row r="25" spans="1:14" x14ac:dyDescent="0.25">
      <c r="A25" s="17" t="s">
        <v>36</v>
      </c>
      <c r="B25" s="18">
        <v>0.56000000000000005</v>
      </c>
      <c r="C25" s="18">
        <v>0.62</v>
      </c>
      <c r="D25" s="19">
        <v>0</v>
      </c>
      <c r="E25" s="20">
        <v>0.63100000000000001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1">
        <v>1</v>
      </c>
      <c r="L25" s="22">
        <v>0.63100000000000001</v>
      </c>
      <c r="M25" s="15">
        <f>SUM(D25:J25)</f>
        <v>0.63100000000000001</v>
      </c>
      <c r="N25" s="16">
        <f>M25/K25</f>
        <v>0.63100000000000001</v>
      </c>
    </row>
    <row r="26" spans="1:14" x14ac:dyDescent="0.25">
      <c r="A26" s="17" t="s">
        <v>38</v>
      </c>
      <c r="B26" s="18">
        <v>0</v>
      </c>
      <c r="C26" s="18">
        <v>0</v>
      </c>
      <c r="D26" s="19">
        <v>0.69199999999999995</v>
      </c>
      <c r="E26" s="20">
        <v>0</v>
      </c>
      <c r="F26" s="20">
        <v>0</v>
      </c>
      <c r="G26" s="20">
        <v>0.61899999999999999</v>
      </c>
      <c r="H26" s="20">
        <v>0</v>
      </c>
      <c r="I26" s="20">
        <v>0</v>
      </c>
      <c r="J26" s="20">
        <v>0</v>
      </c>
      <c r="K26" s="21">
        <v>2</v>
      </c>
      <c r="L26" s="22">
        <v>0.61899999999999999</v>
      </c>
      <c r="M26" s="15">
        <f>SUM(D26:J26)</f>
        <v>1.3109999999999999</v>
      </c>
      <c r="N26" s="16">
        <f>M26/K26</f>
        <v>0.65549999999999997</v>
      </c>
    </row>
    <row r="27" spans="1:14" x14ac:dyDescent="0.25">
      <c r="A27" s="23" t="s">
        <v>20</v>
      </c>
      <c r="B27" s="18">
        <v>0</v>
      </c>
      <c r="C27" s="18">
        <v>0.64300000000000002</v>
      </c>
      <c r="D27" s="19">
        <v>0.62</v>
      </c>
      <c r="E27" s="20">
        <v>0</v>
      </c>
      <c r="F27" s="20">
        <v>0.68400000000000005</v>
      </c>
      <c r="G27" s="20">
        <v>0</v>
      </c>
      <c r="H27" s="20">
        <v>0.66200000000000003</v>
      </c>
      <c r="I27" s="20">
        <v>0.69499999999999995</v>
      </c>
      <c r="J27" s="20">
        <v>0</v>
      </c>
      <c r="K27" s="21">
        <v>4</v>
      </c>
      <c r="L27" s="22">
        <v>0.62</v>
      </c>
      <c r="M27" s="15">
        <f>SUM(D27:J27)</f>
        <v>2.661</v>
      </c>
      <c r="N27" s="16">
        <f>M27/K27</f>
        <v>0.66525000000000001</v>
      </c>
    </row>
    <row r="28" spans="1:14" x14ac:dyDescent="0.25">
      <c r="A28" s="23" t="s">
        <v>19</v>
      </c>
      <c r="B28" s="18">
        <v>0.60699999999999998</v>
      </c>
      <c r="C28" s="18">
        <v>0.64500000000000002</v>
      </c>
      <c r="D28" s="19">
        <v>0.67800000000000005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1">
        <v>1</v>
      </c>
      <c r="L28" s="22">
        <v>0.67800000000000005</v>
      </c>
      <c r="M28" s="15">
        <f>SUM(D28:J28)</f>
        <v>0.67800000000000005</v>
      </c>
      <c r="N28" s="16">
        <f>M28/K28</f>
        <v>0.67800000000000005</v>
      </c>
    </row>
    <row r="29" spans="1:14" ht="15.75" thickBot="1" x14ac:dyDescent="0.3">
      <c r="A29" s="26" t="s">
        <v>34</v>
      </c>
      <c r="B29" s="27">
        <v>0.81799999999999995</v>
      </c>
      <c r="C29" s="27">
        <v>0.78700000000000003</v>
      </c>
      <c r="D29" s="28">
        <v>0.79300000000000004</v>
      </c>
      <c r="E29" s="29">
        <v>0.77300000000000002</v>
      </c>
      <c r="F29" s="29">
        <v>0.81299999999999994</v>
      </c>
      <c r="G29" s="29">
        <v>0.78100000000000003</v>
      </c>
      <c r="H29" s="29">
        <v>0</v>
      </c>
      <c r="I29" s="29">
        <v>0</v>
      </c>
      <c r="J29" s="29">
        <v>0</v>
      </c>
      <c r="K29" s="50">
        <v>4</v>
      </c>
      <c r="L29" s="66">
        <v>0.77300000000000002</v>
      </c>
      <c r="M29" s="37">
        <f>SUM(D29:J29)</f>
        <v>3.16</v>
      </c>
      <c r="N29" s="38">
        <f>M29/K29</f>
        <v>0.79</v>
      </c>
    </row>
    <row r="30" spans="1:14" ht="15.75" thickBot="1" x14ac:dyDescent="0.3">
      <c r="A30" s="30"/>
      <c r="B30" s="31"/>
      <c r="C30" s="31"/>
      <c r="D30" s="32"/>
      <c r="E30" s="32"/>
      <c r="F30" s="32"/>
      <c r="G30" s="32"/>
      <c r="H30" s="32"/>
      <c r="I30" s="32"/>
      <c r="J30" s="32"/>
      <c r="K30" s="33"/>
      <c r="L30" s="33"/>
      <c r="M30" s="33"/>
      <c r="N30" s="34"/>
    </row>
    <row r="31" spans="1:14" ht="15.75" thickBot="1" x14ac:dyDescent="0.3">
      <c r="A31" s="1" t="s">
        <v>43</v>
      </c>
      <c r="B31" s="4" t="s">
        <v>1</v>
      </c>
      <c r="C31" s="6"/>
      <c r="D31" s="4" t="s">
        <v>2</v>
      </c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1:14" ht="15.75" thickBot="1" x14ac:dyDescent="0.3">
      <c r="A32" s="7" t="s">
        <v>3</v>
      </c>
      <c r="B32" s="8">
        <v>2020</v>
      </c>
      <c r="C32" s="8">
        <v>2021</v>
      </c>
      <c r="D32" s="8" t="s">
        <v>4</v>
      </c>
      <c r="E32" s="8" t="s">
        <v>5</v>
      </c>
      <c r="F32" s="8" t="s">
        <v>6</v>
      </c>
      <c r="G32" s="8" t="s">
        <v>7</v>
      </c>
      <c r="H32" s="8" t="s">
        <v>8</v>
      </c>
      <c r="I32" s="8" t="s">
        <v>9</v>
      </c>
      <c r="J32" s="8" t="s">
        <v>10</v>
      </c>
      <c r="K32" s="10" t="s">
        <v>11</v>
      </c>
      <c r="L32" s="35" t="s">
        <v>12</v>
      </c>
      <c r="M32" s="12"/>
      <c r="N32" s="10" t="s">
        <v>13</v>
      </c>
    </row>
    <row r="33" spans="1:14" ht="15.75" thickTop="1" x14ac:dyDescent="0.25">
      <c r="A33" s="24" t="s">
        <v>44</v>
      </c>
      <c r="B33" s="47">
        <v>0.496</v>
      </c>
      <c r="C33" s="47">
        <v>0.44500000000000001</v>
      </c>
      <c r="D33" s="49">
        <v>0.50900000000000001</v>
      </c>
      <c r="E33" s="13">
        <v>0.48499999999999999</v>
      </c>
      <c r="F33" s="13">
        <v>0.49299999999999999</v>
      </c>
      <c r="G33" s="13">
        <v>0</v>
      </c>
      <c r="H33" s="13">
        <v>0</v>
      </c>
      <c r="I33" s="13">
        <v>0.48699999999999999</v>
      </c>
      <c r="J33" s="13">
        <v>0.48899999999999999</v>
      </c>
      <c r="K33" s="14">
        <v>5</v>
      </c>
      <c r="L33" s="47">
        <v>0.48499999999999999</v>
      </c>
      <c r="M33" s="15">
        <f>SUM(D33:J33)</f>
        <v>2.4630000000000001</v>
      </c>
      <c r="N33" s="36">
        <f>M33/K33</f>
        <v>0.49260000000000004</v>
      </c>
    </row>
    <row r="34" spans="1:14" x14ac:dyDescent="0.25">
      <c r="A34" s="17" t="s">
        <v>45</v>
      </c>
      <c r="B34" s="18">
        <v>0</v>
      </c>
      <c r="C34" s="18">
        <v>0</v>
      </c>
      <c r="D34" s="19">
        <v>0.50700000000000001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1">
        <v>1</v>
      </c>
      <c r="L34" s="18">
        <v>0.50700000000000001</v>
      </c>
      <c r="M34" s="15">
        <f>SUM(D34:J34)</f>
        <v>0.50700000000000001</v>
      </c>
      <c r="N34" s="16">
        <f>M34/K34</f>
        <v>0.50700000000000001</v>
      </c>
    </row>
    <row r="35" spans="1:14" x14ac:dyDescent="0.25">
      <c r="A35" s="17" t="s">
        <v>48</v>
      </c>
      <c r="B35" s="18">
        <v>0.48</v>
      </c>
      <c r="C35" s="18">
        <v>0.496</v>
      </c>
      <c r="D35" s="19">
        <v>0.52</v>
      </c>
      <c r="E35" s="20">
        <v>0</v>
      </c>
      <c r="F35" s="20">
        <v>0.56499999999999995</v>
      </c>
      <c r="G35" s="20">
        <v>0.52700000000000002</v>
      </c>
      <c r="H35" s="20">
        <v>0</v>
      </c>
      <c r="I35" s="20">
        <v>0</v>
      </c>
      <c r="J35" s="20">
        <v>0</v>
      </c>
      <c r="K35" s="21">
        <v>3</v>
      </c>
      <c r="L35" s="18">
        <v>0.52</v>
      </c>
      <c r="M35" s="15">
        <f>SUM(D35:J35)</f>
        <v>1.6120000000000001</v>
      </c>
      <c r="N35" s="16">
        <f>M35/K35</f>
        <v>0.53733333333333333</v>
      </c>
    </row>
    <row r="36" spans="1:14" x14ac:dyDescent="0.25">
      <c r="A36" s="17" t="s">
        <v>46</v>
      </c>
      <c r="B36" s="18">
        <v>0</v>
      </c>
      <c r="C36" s="18">
        <v>0</v>
      </c>
      <c r="D36" s="19">
        <v>0.749</v>
      </c>
      <c r="E36" s="20">
        <v>0</v>
      </c>
      <c r="F36" s="20">
        <v>0</v>
      </c>
      <c r="G36" s="20">
        <v>0.69599999999999995</v>
      </c>
      <c r="H36" s="20">
        <v>0</v>
      </c>
      <c r="I36" s="20">
        <v>0</v>
      </c>
      <c r="J36" s="20">
        <v>0</v>
      </c>
      <c r="K36" s="21">
        <v>2</v>
      </c>
      <c r="L36" s="18">
        <v>0.69599999999999995</v>
      </c>
      <c r="M36" s="15">
        <f>SUM(D36:J36)</f>
        <v>1.4449999999999998</v>
      </c>
      <c r="N36" s="16">
        <f>M36/K36</f>
        <v>0.72249999999999992</v>
      </c>
    </row>
    <row r="37" spans="1:14" x14ac:dyDescent="0.25">
      <c r="A37" s="17" t="s">
        <v>49</v>
      </c>
      <c r="B37" s="18">
        <v>0.66200000000000003</v>
      </c>
      <c r="C37" s="18">
        <v>0.60199999999999998</v>
      </c>
      <c r="D37" s="19">
        <v>0.75600000000000001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1">
        <v>1</v>
      </c>
      <c r="L37" s="18">
        <v>0.75600000000000001</v>
      </c>
      <c r="M37" s="15">
        <f>SUM(D37:J37)</f>
        <v>0.75600000000000001</v>
      </c>
      <c r="N37" s="16">
        <f>M37/K37</f>
        <v>0.75600000000000001</v>
      </c>
    </row>
    <row r="38" spans="1:14" ht="15.75" thickBot="1" x14ac:dyDescent="0.3">
      <c r="A38" s="26" t="s">
        <v>47</v>
      </c>
      <c r="B38" s="27">
        <v>0.75</v>
      </c>
      <c r="C38" s="27">
        <v>0.63500000000000001</v>
      </c>
      <c r="D38" s="28">
        <v>0</v>
      </c>
      <c r="E38" s="29">
        <v>0.76900000000000002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50">
        <v>1</v>
      </c>
      <c r="L38" s="27">
        <v>0.76900000000000002</v>
      </c>
      <c r="M38" s="37">
        <f>SUM(D38:J38)</f>
        <v>0.76900000000000002</v>
      </c>
      <c r="N38" s="38">
        <f>M38/K38</f>
        <v>0.76900000000000002</v>
      </c>
    </row>
    <row r="39" spans="1:14" ht="15.75" thickBot="1" x14ac:dyDescent="0.3">
      <c r="A39" s="30"/>
      <c r="B39" s="31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9"/>
    </row>
    <row r="40" spans="1:14" ht="15.75" thickBot="1" x14ac:dyDescent="0.3">
      <c r="A40" s="40" t="s">
        <v>50</v>
      </c>
      <c r="B40" s="41" t="s">
        <v>1</v>
      </c>
      <c r="C40" s="42"/>
      <c r="D40" s="41" t="s">
        <v>2</v>
      </c>
      <c r="E40" s="43"/>
      <c r="F40" s="43"/>
      <c r="G40" s="43"/>
      <c r="H40" s="43"/>
      <c r="I40" s="43"/>
      <c r="J40" s="43"/>
      <c r="K40" s="43"/>
      <c r="L40" s="43"/>
      <c r="M40" s="43"/>
      <c r="N40" s="42"/>
    </row>
    <row r="41" spans="1:14" ht="15.75" thickBot="1" x14ac:dyDescent="0.3">
      <c r="A41" s="44" t="s">
        <v>3</v>
      </c>
      <c r="B41" s="8">
        <v>2020</v>
      </c>
      <c r="C41" s="8">
        <v>2021</v>
      </c>
      <c r="D41" s="9" t="s">
        <v>4</v>
      </c>
      <c r="E41" s="8" t="s">
        <v>5</v>
      </c>
      <c r="F41" s="8" t="s">
        <v>6</v>
      </c>
      <c r="G41" s="8" t="s">
        <v>7</v>
      </c>
      <c r="H41" s="8" t="s">
        <v>8</v>
      </c>
      <c r="I41" s="8" t="s">
        <v>9</v>
      </c>
      <c r="J41" s="8" t="s">
        <v>10</v>
      </c>
      <c r="K41" s="10" t="s">
        <v>11</v>
      </c>
      <c r="L41" s="35" t="s">
        <v>12</v>
      </c>
      <c r="M41" s="12"/>
      <c r="N41" s="45" t="s">
        <v>13</v>
      </c>
    </row>
    <row r="42" spans="1:14" ht="15.75" thickTop="1" x14ac:dyDescent="0.25">
      <c r="A42" s="24" t="s">
        <v>27</v>
      </c>
      <c r="B42" s="25">
        <v>0</v>
      </c>
      <c r="C42" s="25">
        <v>0.40500000000000003</v>
      </c>
      <c r="D42" s="49">
        <v>0.374</v>
      </c>
      <c r="E42" s="13">
        <v>0</v>
      </c>
      <c r="F42" s="13" t="s">
        <v>28</v>
      </c>
      <c r="G42" s="13" t="s">
        <v>28</v>
      </c>
      <c r="H42" s="13" t="s">
        <v>28</v>
      </c>
      <c r="I42" s="13" t="s">
        <v>28</v>
      </c>
      <c r="J42" s="13" t="s">
        <v>28</v>
      </c>
      <c r="K42" s="67">
        <v>1</v>
      </c>
      <c r="L42" s="25">
        <v>0.374</v>
      </c>
      <c r="M42" s="15">
        <f>SUM(D42:J42)</f>
        <v>0.374</v>
      </c>
      <c r="N42" s="46">
        <f>M42/K42</f>
        <v>0.374</v>
      </c>
    </row>
    <row r="43" spans="1:14" x14ac:dyDescent="0.25">
      <c r="A43" s="17" t="s">
        <v>52</v>
      </c>
      <c r="B43" s="18">
        <v>0.43</v>
      </c>
      <c r="C43" s="18">
        <v>0.42799999999999999</v>
      </c>
      <c r="D43" s="19">
        <v>0.45600000000000002</v>
      </c>
      <c r="E43" s="20">
        <v>0.44800000000000001</v>
      </c>
      <c r="F43" s="20">
        <v>0.44600000000000001</v>
      </c>
      <c r="G43" s="20">
        <v>0</v>
      </c>
      <c r="H43" s="20">
        <v>0</v>
      </c>
      <c r="I43" s="20">
        <v>0</v>
      </c>
      <c r="J43" s="20">
        <v>0</v>
      </c>
      <c r="K43" s="21">
        <v>3</v>
      </c>
      <c r="L43" s="18">
        <v>0.44600000000000001</v>
      </c>
      <c r="M43" s="15">
        <f>SUM(D43:J43)</f>
        <v>1.35</v>
      </c>
      <c r="N43" s="46">
        <f>M43/K43</f>
        <v>0.45</v>
      </c>
    </row>
    <row r="44" spans="1:14" x14ac:dyDescent="0.25">
      <c r="A44" s="24" t="s">
        <v>55</v>
      </c>
      <c r="B44" s="47">
        <v>0.46800000000000003</v>
      </c>
      <c r="C44" s="47">
        <v>0.48399999999999999</v>
      </c>
      <c r="D44" s="49">
        <v>0.52300000000000002</v>
      </c>
      <c r="E44" s="13">
        <v>0</v>
      </c>
      <c r="F44" s="13">
        <v>0</v>
      </c>
      <c r="G44" s="13">
        <v>0.50600000000000001</v>
      </c>
      <c r="H44" s="13">
        <v>0</v>
      </c>
      <c r="I44" s="13">
        <v>0.505</v>
      </c>
      <c r="J44" s="13">
        <v>0.52800000000000002</v>
      </c>
      <c r="K44" s="14">
        <v>4</v>
      </c>
      <c r="L44" s="47">
        <v>0.505</v>
      </c>
      <c r="M44" s="15">
        <f>SUM(D44:J44)</f>
        <v>2.0619999999999998</v>
      </c>
      <c r="N44" s="48">
        <f>M44/K44</f>
        <v>0.51549999999999996</v>
      </c>
    </row>
    <row r="45" spans="1:14" x14ac:dyDescent="0.25">
      <c r="A45" s="17" t="s">
        <v>56</v>
      </c>
      <c r="B45" s="47">
        <v>0.504</v>
      </c>
      <c r="C45" s="47">
        <v>0.502</v>
      </c>
      <c r="D45" s="49">
        <v>0.501</v>
      </c>
      <c r="E45" s="13">
        <v>0.55200000000000005</v>
      </c>
      <c r="F45" s="13">
        <v>0.53300000000000003</v>
      </c>
      <c r="G45" s="13">
        <v>0.54500000000000004</v>
      </c>
      <c r="H45" s="13">
        <v>0</v>
      </c>
      <c r="I45" s="13">
        <v>0</v>
      </c>
      <c r="J45" s="13">
        <v>0.59399999999999997</v>
      </c>
      <c r="K45" s="14">
        <v>5</v>
      </c>
      <c r="L45" s="47">
        <v>0.501</v>
      </c>
      <c r="M45" s="15">
        <f>SUM(D45:J45)</f>
        <v>2.7249999999999996</v>
      </c>
      <c r="N45" s="46">
        <f>M45/K45</f>
        <v>0.54499999999999993</v>
      </c>
    </row>
    <row r="46" spans="1:14" x14ac:dyDescent="0.25">
      <c r="A46" s="17" t="s">
        <v>41</v>
      </c>
      <c r="B46" s="18">
        <v>0.54300000000000004</v>
      </c>
      <c r="C46" s="18">
        <v>0.52300000000000002</v>
      </c>
      <c r="D46" s="19">
        <v>0.55000000000000004</v>
      </c>
      <c r="E46" s="20">
        <v>0.56200000000000006</v>
      </c>
      <c r="F46" s="20">
        <v>0.57999999999999996</v>
      </c>
      <c r="G46" s="20">
        <v>0.56100000000000005</v>
      </c>
      <c r="H46" s="20">
        <v>0.56499999999999995</v>
      </c>
      <c r="I46" s="20">
        <v>0</v>
      </c>
      <c r="J46" s="20">
        <v>0</v>
      </c>
      <c r="K46" s="21">
        <v>5</v>
      </c>
      <c r="L46" s="18">
        <v>0.55000000000000004</v>
      </c>
      <c r="M46" s="15">
        <f>SUM(D46:J46)</f>
        <v>2.8180000000000001</v>
      </c>
      <c r="N46" s="46">
        <f>M46/K46</f>
        <v>0.56359999999999999</v>
      </c>
    </row>
    <row r="47" spans="1:14" x14ac:dyDescent="0.25">
      <c r="A47" s="17" t="s">
        <v>51</v>
      </c>
      <c r="B47" s="18">
        <v>0.53100000000000003</v>
      </c>
      <c r="C47" s="18">
        <v>0.53100000000000003</v>
      </c>
      <c r="D47" s="19">
        <v>0</v>
      </c>
      <c r="E47" s="20">
        <v>0.57799999999999996</v>
      </c>
      <c r="F47" s="20">
        <v>0.60299999999999998</v>
      </c>
      <c r="G47" s="20">
        <v>0</v>
      </c>
      <c r="H47" s="20">
        <v>0</v>
      </c>
      <c r="I47" s="20">
        <v>0</v>
      </c>
      <c r="J47" s="20">
        <v>0</v>
      </c>
      <c r="K47" s="21">
        <v>2</v>
      </c>
      <c r="L47" s="18">
        <v>0.57799999999999996</v>
      </c>
      <c r="M47" s="15">
        <f>SUM(D47:J47)</f>
        <v>1.181</v>
      </c>
      <c r="N47" s="46">
        <f>M47/K47</f>
        <v>0.59050000000000002</v>
      </c>
    </row>
    <row r="48" spans="1:14" x14ac:dyDescent="0.25">
      <c r="A48" s="17" t="s">
        <v>53</v>
      </c>
      <c r="B48" s="18">
        <v>0.44</v>
      </c>
      <c r="C48" s="18">
        <v>0.57699999999999996</v>
      </c>
      <c r="D48" s="19">
        <v>0.6</v>
      </c>
      <c r="E48" s="20">
        <v>0.59199999999999997</v>
      </c>
      <c r="F48" s="20">
        <v>0.61399999999999999</v>
      </c>
      <c r="G48" s="20">
        <v>0.57999999999999996</v>
      </c>
      <c r="H48" s="20">
        <v>0.57399999999999995</v>
      </c>
      <c r="I48" s="20">
        <v>0</v>
      </c>
      <c r="J48" s="20">
        <v>0</v>
      </c>
      <c r="K48" s="21">
        <v>5</v>
      </c>
      <c r="L48" s="18">
        <v>0.57399999999999995</v>
      </c>
      <c r="M48" s="15">
        <f>SUM(D48:J48)</f>
        <v>2.96</v>
      </c>
      <c r="N48" s="46">
        <f>M48/K48</f>
        <v>0.59199999999999997</v>
      </c>
    </row>
    <row r="49" spans="1:14" ht="15.75" thickBot="1" x14ac:dyDescent="0.3">
      <c r="A49" s="26" t="s">
        <v>54</v>
      </c>
      <c r="B49" s="27">
        <v>0.57699999999999996</v>
      </c>
      <c r="C49" s="27">
        <v>0.622</v>
      </c>
      <c r="D49" s="28">
        <v>0</v>
      </c>
      <c r="E49" s="29">
        <v>0.77700000000000002</v>
      </c>
      <c r="F49" s="29">
        <v>0.70799999999999996</v>
      </c>
      <c r="G49" s="29">
        <v>0.82699999999999996</v>
      </c>
      <c r="H49" s="29">
        <v>0.72499999999999998</v>
      </c>
      <c r="I49" s="29">
        <v>0</v>
      </c>
      <c r="J49" s="29">
        <v>0.73799999999999999</v>
      </c>
      <c r="K49" s="50">
        <v>5</v>
      </c>
      <c r="L49" s="27">
        <v>0.70799999999999996</v>
      </c>
      <c r="M49" s="37">
        <f>SUM(D49:J49)</f>
        <v>3.7749999999999999</v>
      </c>
      <c r="N49" s="51">
        <f>M49/K49</f>
        <v>0.755</v>
      </c>
    </row>
    <row r="50" spans="1:14" ht="15.75" thickBot="1" x14ac:dyDescent="0.3">
      <c r="A50" s="5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9"/>
    </row>
    <row r="51" spans="1:14" ht="15.75" thickBot="1" x14ac:dyDescent="0.3">
      <c r="A51" s="53" t="s">
        <v>57</v>
      </c>
      <c r="B51" s="54"/>
      <c r="C51" s="54"/>
      <c r="D51" s="54"/>
      <c r="E51" s="55"/>
      <c r="F51" s="56"/>
      <c r="G51" s="56"/>
      <c r="H51" s="56"/>
      <c r="I51" s="56"/>
      <c r="J51" s="56"/>
    </row>
    <row r="52" spans="1:14" ht="15.75" thickBot="1" x14ac:dyDescent="0.3">
      <c r="A52" s="57" t="s">
        <v>58</v>
      </c>
      <c r="B52" s="58"/>
      <c r="C52" s="58"/>
      <c r="D52" s="58"/>
      <c r="E52" s="59"/>
    </row>
  </sheetData>
  <autoFilter ref="N41:N49">
    <sortState ref="A42:N54">
      <sortCondition ref="N41:N54"/>
    </sortState>
  </autoFilter>
  <mergeCells count="7">
    <mergeCell ref="A52:E52"/>
    <mergeCell ref="B1:C1"/>
    <mergeCell ref="D1:N1"/>
    <mergeCell ref="B31:C31"/>
    <mergeCell ref="D31:N31"/>
    <mergeCell ref="B40:C40"/>
    <mergeCell ref="D40:N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2022-08-23T03:17:28Z</dcterms:created>
  <dcterms:modified xsi:type="dcterms:W3CDTF">2022-08-23T03:20:24Z</dcterms:modified>
</cp:coreProperties>
</file>