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ll 17 Backup for Drive Swap\Desktop\DESKTOP\Rio Salado Vaqueros Standings\8-2020\"/>
    </mc:Choice>
  </mc:AlternateContent>
  <bookViews>
    <workbookView xWindow="480" yWindow="30" windowWidth="20730" windowHeight="10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Sheet1!$A$6:$R$6</definedName>
  </definedNames>
  <calcPr calcId="152511" concurrentCalc="0"/>
</workbook>
</file>

<file path=xl/calcChain.xml><?xml version="1.0" encoding="utf-8"?>
<calcChain xmlns="http://schemas.openxmlformats.org/spreadsheetml/2006/main">
  <c r="Q49" i="1" l="1"/>
  <c r="O49" i="1"/>
  <c r="O32" i="1"/>
  <c r="Q32" i="1"/>
  <c r="Q42" i="1"/>
  <c r="O42" i="1"/>
  <c r="Q40" i="1"/>
  <c r="Q41" i="1"/>
  <c r="O40" i="1"/>
  <c r="O41" i="1"/>
  <c r="Q12" i="1"/>
  <c r="Q33" i="1"/>
  <c r="O33" i="1"/>
  <c r="O12" i="1"/>
  <c r="O11" i="1"/>
  <c r="Q11" i="1"/>
  <c r="O7" i="1"/>
  <c r="Q7" i="1"/>
  <c r="Q30" i="1"/>
  <c r="O30" i="1"/>
  <c r="Q20" i="1"/>
  <c r="O20" i="1"/>
  <c r="Q43" i="1"/>
  <c r="O43" i="1"/>
  <c r="Q48" i="1"/>
  <c r="O48" i="1"/>
  <c r="Q10" i="1"/>
  <c r="Q45" i="1"/>
  <c r="Q47" i="1"/>
  <c r="Q22" i="1"/>
  <c r="Q38" i="1"/>
  <c r="Q46" i="1"/>
  <c r="Q23" i="1"/>
  <c r="Q27" i="1"/>
  <c r="Q44" i="1"/>
  <c r="Q34" i="1"/>
  <c r="Q39" i="1"/>
  <c r="Q37" i="1"/>
  <c r="Q9" i="1"/>
  <c r="Q29" i="1"/>
  <c r="Q35" i="1"/>
  <c r="Q24" i="1"/>
  <c r="Q18" i="1"/>
  <c r="Q16" i="1"/>
  <c r="Q28" i="1"/>
  <c r="Q13" i="1"/>
  <c r="Q14" i="1"/>
  <c r="Q19" i="1"/>
  <c r="Q17" i="1"/>
  <c r="Q25" i="1"/>
  <c r="Q26" i="1"/>
  <c r="Q36" i="1"/>
  <c r="Q21" i="1"/>
  <c r="Q15" i="1"/>
  <c r="Q8" i="1"/>
  <c r="Q31" i="1"/>
  <c r="O45" i="1"/>
  <c r="O47" i="1"/>
  <c r="O22" i="1"/>
  <c r="O38" i="1"/>
  <c r="O46" i="1"/>
  <c r="O23" i="1"/>
  <c r="O27" i="1"/>
  <c r="O44" i="1"/>
  <c r="O34" i="1"/>
  <c r="O39" i="1"/>
  <c r="O37" i="1"/>
  <c r="O9" i="1"/>
  <c r="O29" i="1"/>
  <c r="O35" i="1"/>
  <c r="O24" i="1"/>
  <c r="O18" i="1"/>
  <c r="O16" i="1"/>
  <c r="O28" i="1"/>
  <c r="O13" i="1"/>
  <c r="O14" i="1"/>
  <c r="O19" i="1"/>
  <c r="O17" i="1"/>
  <c r="O25" i="1"/>
  <c r="O26" i="1"/>
  <c r="O36" i="1"/>
  <c r="O21" i="1"/>
  <c r="O15" i="1"/>
  <c r="O8" i="1"/>
  <c r="O10" i="1"/>
  <c r="O31" i="1"/>
</calcChain>
</file>

<file path=xl/sharedStrings.xml><?xml version="1.0" encoding="utf-8"?>
<sst xmlns="http://schemas.openxmlformats.org/spreadsheetml/2006/main" count="70" uniqueCount="66">
  <si>
    <t>J</t>
  </si>
  <si>
    <t>F</t>
  </si>
  <si>
    <t>M</t>
  </si>
  <si>
    <t>A</t>
  </si>
  <si>
    <t>S</t>
  </si>
  <si>
    <t>O</t>
  </si>
  <si>
    <t>N</t>
  </si>
  <si>
    <t>D</t>
  </si>
  <si>
    <t>Bonus</t>
  </si>
  <si>
    <t>Rio Salado Vaqueros Club Match Points</t>
  </si>
  <si>
    <t>Total Pts</t>
  </si>
  <si>
    <t>Shooters Name</t>
  </si>
  <si>
    <t>Rank</t>
  </si>
  <si>
    <t>yellow</t>
  </si>
  <si>
    <t xml:space="preserve">         Points towards YTD total are highlighted  </t>
  </si>
  <si>
    <t>Points are awarded to the top 20 places in each monthly match</t>
  </si>
  <si>
    <t>Top six finishes are totaled for yearly points</t>
  </si>
  <si>
    <t xml:space="preserve">One bonus point for each shooter who shoots in seven or more matches </t>
  </si>
  <si>
    <t>Total Men Shooters</t>
  </si>
  <si>
    <t>Place</t>
  </si>
  <si>
    <t>Points</t>
  </si>
  <si>
    <t>Fast Time</t>
  </si>
  <si>
    <t>Avg.</t>
  </si>
  <si>
    <t>Everett Hitch</t>
  </si>
  <si>
    <t>Two Feathers</t>
  </si>
  <si>
    <t>QC Carver</t>
  </si>
  <si>
    <t>Desert Gator</t>
  </si>
  <si>
    <t>Gringo</t>
  </si>
  <si>
    <t>Grey Wanderer</t>
  </si>
  <si>
    <t>Scattergun</t>
  </si>
  <si>
    <t>Hell on Wheels</t>
  </si>
  <si>
    <t>No Name</t>
  </si>
  <si>
    <t>Wyoming Ranger</t>
  </si>
  <si>
    <t>Three Finger Jack</t>
  </si>
  <si>
    <t>Hawgleg Willie</t>
  </si>
  <si>
    <t>Apple Pie</t>
  </si>
  <si>
    <t>Rattling Rob</t>
  </si>
  <si>
    <t>Dakota Drifter</t>
  </si>
  <si>
    <t>Laripin</t>
  </si>
  <si>
    <t>Smokin Hank</t>
  </si>
  <si>
    <t>Muletrain</t>
  </si>
  <si>
    <t>Dirty Dan</t>
  </si>
  <si>
    <t>Gunslick Mick</t>
  </si>
  <si>
    <t>El Patron</t>
  </si>
  <si>
    <t>Dead Eye Roy</t>
  </si>
  <si>
    <t>Whiskey</t>
  </si>
  <si>
    <t>Dry Gulcher</t>
  </si>
  <si>
    <t>Council Bluff Ranger</t>
  </si>
  <si>
    <t>Arizona Thumber</t>
  </si>
  <si>
    <t>Boneyard Ranger</t>
  </si>
  <si>
    <t>Boss 45</t>
  </si>
  <si>
    <t>Boss T</t>
  </si>
  <si>
    <t>Lonewolf</t>
  </si>
  <si>
    <t>Noah Chance</t>
  </si>
  <si>
    <t>Pork Rind</t>
  </si>
  <si>
    <t>Sgt. Major</t>
  </si>
  <si>
    <t>Wild Onion Willie</t>
  </si>
  <si>
    <t>Rodeo Romeo</t>
  </si>
  <si>
    <t>Shady Mike</t>
  </si>
  <si>
    <t>Lone Rider</t>
  </si>
  <si>
    <t>Molasses</t>
  </si>
  <si>
    <t>The Stud</t>
  </si>
  <si>
    <t xml:space="preserve">Snake Oil   </t>
  </si>
  <si>
    <t>Slim Chance</t>
  </si>
  <si>
    <t>Cort O' Whiskey</t>
  </si>
  <si>
    <t>Men's Division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</si>
</sst>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2" xfId="0" applyFont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1" fillId="0" borderId="1" xfId="0" applyFont="1" applyBorder="1"/>
    <xf numFmtId="0" fontId="5" fillId="0" borderId="0" xfId="0" applyFont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0" fillId="2" borderId="1" xfId="0" applyFill="1" applyBorder="1"/>
    <xf numFmtId="0" fontId="0" fillId="0" borderId="1" xfId="0" applyFill="1" applyBorder="1"/>
    <xf numFmtId="2" fontId="0" fillId="0" borderId="1" xfId="0" applyNumberFormat="1" applyBorder="1" applyAlignment="1">
      <alignment horizontal="center"/>
    </xf>
    <xf numFmtId="0" fontId="0" fillId="0" borderId="0" xfId="0" applyFill="1"/>
    <xf numFmtId="0" fontId="0" fillId="0" borderId="1" xfId="0" quotePrefix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quotePrefix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5" workbookViewId="0">
      <selection activeCell="U45" sqref="U45"/>
    </sheetView>
  </sheetViews>
  <sheetFormatPr defaultRowHeight="15" x14ac:dyDescent="0.25"/>
  <cols>
    <col min="1" max="1" width="27.5703125" customWidth="1"/>
    <col min="2" max="13" width="6.7109375" customWidth="1"/>
    <col min="14" max="14" width="8.85546875" customWidth="1"/>
    <col min="15" max="15" width="10.7109375" customWidth="1"/>
    <col min="18" max="18" width="11.42578125" customWidth="1"/>
  </cols>
  <sheetData>
    <row r="1" spans="1:20" ht="23.25" x14ac:dyDescent="0.35">
      <c r="G1" s="6" t="s">
        <v>9</v>
      </c>
    </row>
    <row r="4" spans="1:20" ht="18.75" x14ac:dyDescent="0.3">
      <c r="A4" s="8" t="s">
        <v>65</v>
      </c>
      <c r="C4" s="1" t="s">
        <v>14</v>
      </c>
      <c r="I4" s="9" t="s">
        <v>13</v>
      </c>
    </row>
    <row r="5" spans="1:20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0" x14ac:dyDescent="0.25">
      <c r="A6" s="4" t="s">
        <v>11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2</v>
      </c>
      <c r="G6" s="12" t="s">
        <v>0</v>
      </c>
      <c r="H6" s="12" t="s">
        <v>0</v>
      </c>
      <c r="I6" s="12" t="s">
        <v>3</v>
      </c>
      <c r="J6" s="12" t="s">
        <v>4</v>
      </c>
      <c r="K6" s="12" t="s">
        <v>5</v>
      </c>
      <c r="L6" s="12" t="s">
        <v>6</v>
      </c>
      <c r="M6" s="12" t="s">
        <v>7</v>
      </c>
      <c r="N6" s="12" t="s">
        <v>8</v>
      </c>
      <c r="O6" s="12" t="s">
        <v>10</v>
      </c>
      <c r="P6" s="12" t="s">
        <v>12</v>
      </c>
      <c r="Q6" s="12" t="s">
        <v>22</v>
      </c>
      <c r="R6" s="12" t="s">
        <v>21</v>
      </c>
      <c r="S6" s="11" t="s">
        <v>19</v>
      </c>
      <c r="T6" s="11" t="s">
        <v>20</v>
      </c>
    </row>
    <row r="7" spans="1:20" x14ac:dyDescent="0.25">
      <c r="A7" s="2" t="s">
        <v>57</v>
      </c>
      <c r="B7" s="13">
        <v>20</v>
      </c>
      <c r="C7" s="13">
        <v>13</v>
      </c>
      <c r="D7" s="13">
        <v>24</v>
      </c>
      <c r="E7" s="14">
        <v>0</v>
      </c>
      <c r="F7" s="14">
        <v>0</v>
      </c>
      <c r="G7" s="13">
        <v>24</v>
      </c>
      <c r="H7" s="14">
        <v>0</v>
      </c>
      <c r="I7" s="13">
        <v>11</v>
      </c>
      <c r="J7" s="14"/>
      <c r="K7" s="14"/>
      <c r="L7" s="14"/>
      <c r="M7" s="2"/>
      <c r="N7" s="2"/>
      <c r="O7" s="2">
        <f>SUM(B7:N7)</f>
        <v>92</v>
      </c>
      <c r="P7" s="5">
        <v>1</v>
      </c>
      <c r="Q7" s="15">
        <f>AVERAGE(B7:M7)</f>
        <v>11.5</v>
      </c>
      <c r="R7" s="17">
        <v>0.33600000000000002</v>
      </c>
      <c r="S7">
        <v>1</v>
      </c>
      <c r="T7">
        <v>24</v>
      </c>
    </row>
    <row r="8" spans="1:20" x14ac:dyDescent="0.25">
      <c r="A8" s="2" t="s">
        <v>25</v>
      </c>
      <c r="B8" s="13">
        <v>12</v>
      </c>
      <c r="C8" s="13">
        <v>20</v>
      </c>
      <c r="D8" s="13">
        <v>16</v>
      </c>
      <c r="E8" s="14">
        <v>0</v>
      </c>
      <c r="F8" s="14">
        <v>0</v>
      </c>
      <c r="G8" s="13">
        <v>15</v>
      </c>
      <c r="H8" s="13">
        <v>14</v>
      </c>
      <c r="I8" s="13">
        <v>13</v>
      </c>
      <c r="J8" s="14"/>
      <c r="K8" s="14"/>
      <c r="L8" s="14"/>
      <c r="M8" s="2"/>
      <c r="N8" s="2"/>
      <c r="O8" s="2">
        <f>SUM(B8:N8)</f>
        <v>90</v>
      </c>
      <c r="P8" s="5">
        <v>2</v>
      </c>
      <c r="Q8" s="15">
        <f>AVERAGE(B8:M8)</f>
        <v>11.25</v>
      </c>
      <c r="R8" s="18">
        <v>0.36099999999999999</v>
      </c>
      <c r="S8">
        <v>2</v>
      </c>
      <c r="T8" s="16">
        <v>22</v>
      </c>
    </row>
    <row r="9" spans="1:20" x14ac:dyDescent="0.25">
      <c r="A9" s="2" t="s">
        <v>40</v>
      </c>
      <c r="B9" s="14">
        <v>0</v>
      </c>
      <c r="C9" s="13">
        <v>22</v>
      </c>
      <c r="D9" s="13">
        <v>8</v>
      </c>
      <c r="E9" s="14">
        <v>0</v>
      </c>
      <c r="F9" s="14">
        <v>0</v>
      </c>
      <c r="G9" s="13">
        <v>22</v>
      </c>
      <c r="H9" s="13">
        <v>24</v>
      </c>
      <c r="I9" s="13">
        <v>10</v>
      </c>
      <c r="J9" s="14"/>
      <c r="K9" s="14"/>
      <c r="L9" s="14"/>
      <c r="M9" s="2"/>
      <c r="N9" s="2"/>
      <c r="O9" s="2">
        <f>SUM(B9:N9)</f>
        <v>86</v>
      </c>
      <c r="P9" s="5">
        <v>3</v>
      </c>
      <c r="Q9" s="15">
        <f>AVERAGE(B9:M9)</f>
        <v>10.75</v>
      </c>
      <c r="R9" s="18">
        <v>0.36199999999999999</v>
      </c>
      <c r="S9">
        <v>3</v>
      </c>
      <c r="T9" s="16">
        <v>20</v>
      </c>
    </row>
    <row r="10" spans="1:20" x14ac:dyDescent="0.25">
      <c r="A10" s="2" t="s">
        <v>23</v>
      </c>
      <c r="B10" s="13">
        <v>18</v>
      </c>
      <c r="C10" s="19">
        <v>11</v>
      </c>
      <c r="D10" s="13">
        <v>20</v>
      </c>
      <c r="E10" s="14">
        <v>0</v>
      </c>
      <c r="F10" s="14">
        <v>0</v>
      </c>
      <c r="G10" s="14">
        <v>0</v>
      </c>
      <c r="H10" s="14">
        <v>0</v>
      </c>
      <c r="I10" s="13">
        <v>18</v>
      </c>
      <c r="J10" s="14"/>
      <c r="K10" s="14"/>
      <c r="L10" s="14"/>
      <c r="M10" s="2"/>
      <c r="N10" s="2"/>
      <c r="O10" s="2">
        <f>SUM(B10:N10)</f>
        <v>67</v>
      </c>
      <c r="P10" s="5">
        <v>4</v>
      </c>
      <c r="Q10" s="15">
        <f>AVERAGE(B10:M10)</f>
        <v>8.375</v>
      </c>
      <c r="R10" s="18">
        <v>0.42299999999999999</v>
      </c>
      <c r="S10">
        <v>4</v>
      </c>
      <c r="T10" s="16">
        <v>18</v>
      </c>
    </row>
    <row r="11" spans="1:20" x14ac:dyDescent="0.25">
      <c r="A11" s="14" t="s">
        <v>58</v>
      </c>
      <c r="B11" s="14">
        <v>0</v>
      </c>
      <c r="C11" s="13">
        <v>12</v>
      </c>
      <c r="D11" s="13">
        <v>15</v>
      </c>
      <c r="E11" s="14">
        <v>0</v>
      </c>
      <c r="F11" s="14">
        <v>0</v>
      </c>
      <c r="G11" s="13">
        <v>20</v>
      </c>
      <c r="H11" s="14">
        <v>0</v>
      </c>
      <c r="I11" s="13">
        <v>20</v>
      </c>
      <c r="J11" s="14"/>
      <c r="K11" s="14"/>
      <c r="L11" s="14"/>
      <c r="M11" s="2"/>
      <c r="N11" s="2"/>
      <c r="O11" s="2">
        <f>SUM(B11:N11)</f>
        <v>67</v>
      </c>
      <c r="P11" s="5">
        <v>5</v>
      </c>
      <c r="Q11" s="15">
        <f>AVERAGE(B11:M11)</f>
        <v>8.375</v>
      </c>
      <c r="R11" s="18">
        <v>0.40600000000000003</v>
      </c>
      <c r="S11">
        <v>5</v>
      </c>
      <c r="T11" s="16">
        <v>16</v>
      </c>
    </row>
    <row r="12" spans="1:20" x14ac:dyDescent="0.25">
      <c r="A12" s="2" t="s">
        <v>60</v>
      </c>
      <c r="B12" s="13">
        <v>15</v>
      </c>
      <c r="C12" s="13">
        <v>18</v>
      </c>
      <c r="D12" s="13">
        <v>14</v>
      </c>
      <c r="E12" s="14">
        <v>0</v>
      </c>
      <c r="F12" s="14">
        <v>0</v>
      </c>
      <c r="G12" s="13">
        <v>12</v>
      </c>
      <c r="H12" s="14">
        <v>0</v>
      </c>
      <c r="I12" s="13">
        <v>7</v>
      </c>
      <c r="J12" s="14"/>
      <c r="K12" s="14"/>
      <c r="L12" s="14"/>
      <c r="M12" s="2"/>
      <c r="N12" s="2"/>
      <c r="O12" s="2">
        <f>SUM(B12:N12)</f>
        <v>66</v>
      </c>
      <c r="P12" s="5">
        <v>6</v>
      </c>
      <c r="Q12" s="15">
        <f>AVERAGE(B12:M12)</f>
        <v>8.25</v>
      </c>
      <c r="R12" s="18">
        <v>0.41</v>
      </c>
      <c r="S12">
        <v>6</v>
      </c>
      <c r="T12" s="16">
        <v>15</v>
      </c>
    </row>
    <row r="13" spans="1:20" x14ac:dyDescent="0.25">
      <c r="A13" s="2" t="s">
        <v>33</v>
      </c>
      <c r="B13" s="13">
        <v>6</v>
      </c>
      <c r="C13" s="13">
        <v>0</v>
      </c>
      <c r="D13" s="13">
        <v>2</v>
      </c>
      <c r="E13" s="14">
        <v>0</v>
      </c>
      <c r="F13" s="14">
        <v>0</v>
      </c>
      <c r="G13" s="13">
        <v>14</v>
      </c>
      <c r="H13" s="13">
        <v>22</v>
      </c>
      <c r="I13" s="13">
        <v>22</v>
      </c>
      <c r="J13" s="14"/>
      <c r="K13" s="14"/>
      <c r="L13" s="14"/>
      <c r="M13" s="2"/>
      <c r="N13" s="2"/>
      <c r="O13" s="2">
        <f>SUM(B13:N13)</f>
        <v>66</v>
      </c>
      <c r="P13" s="5">
        <v>7</v>
      </c>
      <c r="Q13" s="15">
        <f>AVERAGE(B13:M13)</f>
        <v>8.25</v>
      </c>
      <c r="R13" s="18">
        <v>0.57699999999999996</v>
      </c>
      <c r="S13">
        <v>7</v>
      </c>
      <c r="T13" s="16">
        <v>14</v>
      </c>
    </row>
    <row r="14" spans="1:20" x14ac:dyDescent="0.25">
      <c r="A14" s="2" t="s">
        <v>32</v>
      </c>
      <c r="B14" s="13">
        <v>24</v>
      </c>
      <c r="C14" s="13">
        <v>0</v>
      </c>
      <c r="D14" s="14">
        <v>0</v>
      </c>
      <c r="E14" s="14">
        <v>0</v>
      </c>
      <c r="F14" s="14">
        <v>0</v>
      </c>
      <c r="G14" s="13">
        <v>11</v>
      </c>
      <c r="H14" s="14">
        <v>0</v>
      </c>
      <c r="I14" s="13">
        <v>24</v>
      </c>
      <c r="J14" s="14"/>
      <c r="K14" s="14"/>
      <c r="L14" s="14"/>
      <c r="M14" s="2"/>
      <c r="N14" s="2"/>
      <c r="O14" s="2">
        <f>SUM(B14:N14)</f>
        <v>59</v>
      </c>
      <c r="P14" s="5">
        <v>8</v>
      </c>
      <c r="Q14" s="15">
        <f>AVERAGE(B14:M14)</f>
        <v>7.375</v>
      </c>
      <c r="R14" s="18">
        <v>0.56399999999999995</v>
      </c>
      <c r="S14">
        <v>8</v>
      </c>
      <c r="T14" s="16">
        <v>13</v>
      </c>
    </row>
    <row r="15" spans="1:20" x14ac:dyDescent="0.25">
      <c r="A15" s="2" t="s">
        <v>26</v>
      </c>
      <c r="B15" s="13">
        <v>13</v>
      </c>
      <c r="C15" s="13">
        <v>6</v>
      </c>
      <c r="D15" s="13">
        <v>9</v>
      </c>
      <c r="E15" s="14">
        <v>0</v>
      </c>
      <c r="F15" s="14">
        <v>0</v>
      </c>
      <c r="G15" s="13">
        <v>16</v>
      </c>
      <c r="H15" s="14">
        <v>0</v>
      </c>
      <c r="I15" s="13">
        <v>14</v>
      </c>
      <c r="J15" s="14"/>
      <c r="K15" s="14"/>
      <c r="L15" s="14"/>
      <c r="M15" s="2"/>
      <c r="N15" s="2"/>
      <c r="O15" s="2">
        <f>SUM(B15:N15)</f>
        <v>58</v>
      </c>
      <c r="P15" s="5">
        <v>9</v>
      </c>
      <c r="Q15" s="15">
        <f>AVERAGE(B15:M15)</f>
        <v>7.25</v>
      </c>
      <c r="R15" s="18">
        <v>0.59</v>
      </c>
      <c r="S15">
        <v>9</v>
      </c>
      <c r="T15" s="16">
        <v>12</v>
      </c>
    </row>
    <row r="16" spans="1:20" x14ac:dyDescent="0.25">
      <c r="A16" s="2" t="s">
        <v>35</v>
      </c>
      <c r="B16" s="14">
        <v>0</v>
      </c>
      <c r="C16" s="13">
        <v>2</v>
      </c>
      <c r="D16" s="13">
        <v>18</v>
      </c>
      <c r="E16" s="14">
        <v>0</v>
      </c>
      <c r="F16" s="14">
        <v>0</v>
      </c>
      <c r="G16" s="14">
        <v>0</v>
      </c>
      <c r="H16" s="13">
        <v>13</v>
      </c>
      <c r="I16" s="13">
        <v>16</v>
      </c>
      <c r="J16" s="14"/>
      <c r="K16" s="14"/>
      <c r="L16" s="14"/>
      <c r="M16" s="2"/>
      <c r="N16" s="2"/>
      <c r="O16" s="2">
        <f>SUM(B16:N16)</f>
        <v>49</v>
      </c>
      <c r="P16" s="5">
        <v>10</v>
      </c>
      <c r="Q16" s="15">
        <f>AVERAGE(B16:M16)</f>
        <v>6.125</v>
      </c>
      <c r="R16" s="5">
        <v>0.53</v>
      </c>
      <c r="S16">
        <v>10</v>
      </c>
      <c r="T16" s="16">
        <v>11</v>
      </c>
    </row>
    <row r="17" spans="1:20" x14ac:dyDescent="0.25">
      <c r="A17" s="2" t="s">
        <v>31</v>
      </c>
      <c r="B17" s="13">
        <v>16</v>
      </c>
      <c r="C17" s="13">
        <v>24</v>
      </c>
      <c r="D17" s="13">
        <v>7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/>
      <c r="K17" s="14"/>
      <c r="L17" s="14"/>
      <c r="M17" s="2"/>
      <c r="N17" s="2"/>
      <c r="O17" s="2">
        <f>SUM(B17:N17)</f>
        <v>47</v>
      </c>
      <c r="P17" s="5">
        <v>11</v>
      </c>
      <c r="Q17" s="15">
        <f>AVERAGE(B17:M17)</f>
        <v>5.875</v>
      </c>
      <c r="R17" s="18">
        <v>0</v>
      </c>
      <c r="S17">
        <v>11</v>
      </c>
      <c r="T17" s="16">
        <v>10</v>
      </c>
    </row>
    <row r="18" spans="1:20" x14ac:dyDescent="0.25">
      <c r="A18" s="2" t="s">
        <v>36</v>
      </c>
      <c r="B18" s="13">
        <v>10</v>
      </c>
      <c r="C18" s="13">
        <v>9</v>
      </c>
      <c r="D18" s="14">
        <v>0</v>
      </c>
      <c r="E18" s="14">
        <v>0</v>
      </c>
      <c r="F18" s="14">
        <v>0</v>
      </c>
      <c r="G18" s="13">
        <v>13</v>
      </c>
      <c r="H18" s="13">
        <v>12</v>
      </c>
      <c r="I18" s="14">
        <v>0</v>
      </c>
      <c r="J18" s="14"/>
      <c r="K18" s="14"/>
      <c r="L18" s="14"/>
      <c r="M18" s="2"/>
      <c r="N18" s="2"/>
      <c r="O18" s="2">
        <f>SUM(B18:N18)</f>
        <v>44</v>
      </c>
      <c r="P18" s="5">
        <v>12</v>
      </c>
      <c r="Q18" s="15">
        <f>AVERAGE(B18:M18)</f>
        <v>5.5</v>
      </c>
      <c r="R18" s="18">
        <v>0</v>
      </c>
      <c r="S18">
        <v>12</v>
      </c>
      <c r="T18" s="16">
        <v>9</v>
      </c>
    </row>
    <row r="19" spans="1:20" x14ac:dyDescent="0.25">
      <c r="A19" s="2" t="s">
        <v>47</v>
      </c>
      <c r="B19" s="13">
        <v>22</v>
      </c>
      <c r="C19" s="13">
        <v>8</v>
      </c>
      <c r="D19" s="13">
        <v>11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/>
      <c r="K19" s="14"/>
      <c r="L19" s="14"/>
      <c r="M19" s="2"/>
      <c r="N19" s="2"/>
      <c r="O19" s="2">
        <f>SUM(B19:N19)</f>
        <v>41</v>
      </c>
      <c r="P19" s="5">
        <v>13</v>
      </c>
      <c r="Q19" s="15">
        <f>AVERAGE(B19:M19)</f>
        <v>5.125</v>
      </c>
      <c r="R19" s="5">
        <v>0</v>
      </c>
      <c r="S19">
        <v>13</v>
      </c>
      <c r="T19" s="16">
        <v>8</v>
      </c>
    </row>
    <row r="20" spans="1:20" x14ac:dyDescent="0.25">
      <c r="A20" s="2" t="s">
        <v>55</v>
      </c>
      <c r="B20" s="14">
        <v>0</v>
      </c>
      <c r="C20" s="13">
        <v>3</v>
      </c>
      <c r="D20" s="13">
        <v>3</v>
      </c>
      <c r="E20" s="14">
        <v>0</v>
      </c>
      <c r="F20" s="14">
        <v>0</v>
      </c>
      <c r="G20" s="14">
        <v>0</v>
      </c>
      <c r="H20" s="13">
        <v>20</v>
      </c>
      <c r="I20" s="13">
        <v>15</v>
      </c>
      <c r="J20" s="14"/>
      <c r="K20" s="14"/>
      <c r="L20" s="14"/>
      <c r="M20" s="2"/>
      <c r="N20" s="2"/>
      <c r="O20" s="2">
        <f>SUM(B20:N20)</f>
        <v>41</v>
      </c>
      <c r="P20" s="5">
        <v>14</v>
      </c>
      <c r="Q20" s="15">
        <f>AVERAGE(B20:M20)</f>
        <v>5.125</v>
      </c>
      <c r="R20" s="5">
        <v>0.52400000000000002</v>
      </c>
      <c r="S20">
        <v>14</v>
      </c>
      <c r="T20" s="16">
        <v>7</v>
      </c>
    </row>
    <row r="21" spans="1:20" x14ac:dyDescent="0.25">
      <c r="A21" s="2" t="s">
        <v>27</v>
      </c>
      <c r="B21" s="13">
        <v>14</v>
      </c>
      <c r="C21" s="13">
        <v>0</v>
      </c>
      <c r="D21" s="13">
        <v>13</v>
      </c>
      <c r="E21" s="14">
        <v>0</v>
      </c>
      <c r="F21" s="14">
        <v>0</v>
      </c>
      <c r="G21" s="14">
        <v>0</v>
      </c>
      <c r="H21" s="14">
        <v>0</v>
      </c>
      <c r="I21" s="13">
        <v>12</v>
      </c>
      <c r="J21" s="14"/>
      <c r="K21" s="14"/>
      <c r="L21" s="14"/>
      <c r="M21" s="2"/>
      <c r="N21" s="2"/>
      <c r="O21" s="2">
        <f>SUM(B21:N21)</f>
        <v>39</v>
      </c>
      <c r="P21" s="5">
        <v>15</v>
      </c>
      <c r="Q21" s="15">
        <f>AVERAGE(B21:M21)</f>
        <v>4.875</v>
      </c>
      <c r="R21" s="5">
        <v>0.52700000000000002</v>
      </c>
      <c r="S21">
        <v>15</v>
      </c>
      <c r="T21" s="16">
        <v>6</v>
      </c>
    </row>
    <row r="22" spans="1:20" x14ac:dyDescent="0.25">
      <c r="A22" s="2" t="s">
        <v>50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3">
        <v>18</v>
      </c>
      <c r="H22" s="13">
        <v>18</v>
      </c>
      <c r="I22" s="14">
        <v>0</v>
      </c>
      <c r="J22" s="14"/>
      <c r="K22" s="14"/>
      <c r="L22" s="14"/>
      <c r="M22" s="2"/>
      <c r="N22" s="2"/>
      <c r="O22" s="2">
        <f>SUM(B22:N22)</f>
        <v>36</v>
      </c>
      <c r="P22" s="5">
        <v>16</v>
      </c>
      <c r="Q22" s="15">
        <f>AVERAGE(B22:M22)</f>
        <v>4.5</v>
      </c>
      <c r="R22" s="5">
        <v>0</v>
      </c>
      <c r="S22" s="16">
        <v>16</v>
      </c>
      <c r="T22" s="16">
        <v>5</v>
      </c>
    </row>
    <row r="23" spans="1:20" x14ac:dyDescent="0.25">
      <c r="A23" s="2" t="s">
        <v>46</v>
      </c>
      <c r="B23" s="14">
        <v>0</v>
      </c>
      <c r="C23" s="13">
        <v>0</v>
      </c>
      <c r="D23" s="13">
        <v>1</v>
      </c>
      <c r="E23" s="14">
        <v>0</v>
      </c>
      <c r="F23" s="14">
        <v>0</v>
      </c>
      <c r="G23" s="13">
        <v>10</v>
      </c>
      <c r="H23" s="13">
        <v>15</v>
      </c>
      <c r="I23" s="13">
        <v>9</v>
      </c>
      <c r="J23" s="14"/>
      <c r="K23" s="14"/>
      <c r="L23" s="14"/>
      <c r="M23" s="2"/>
      <c r="N23" s="2"/>
      <c r="O23" s="2">
        <f>SUM(B23:N23)</f>
        <v>35</v>
      </c>
      <c r="P23" s="5">
        <v>17</v>
      </c>
      <c r="Q23" s="15">
        <f>AVERAGE(B23:M23)</f>
        <v>4.375</v>
      </c>
      <c r="R23" s="18">
        <v>0.45400000000000001</v>
      </c>
      <c r="S23" s="16">
        <v>17</v>
      </c>
      <c r="T23" s="16">
        <v>4</v>
      </c>
    </row>
    <row r="24" spans="1:20" x14ac:dyDescent="0.25">
      <c r="A24" s="2" t="s">
        <v>37</v>
      </c>
      <c r="B24" s="13">
        <v>9</v>
      </c>
      <c r="C24" s="13">
        <v>15</v>
      </c>
      <c r="D24" s="13">
        <v>6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/>
      <c r="K24" s="14"/>
      <c r="L24" s="14"/>
      <c r="M24" s="2"/>
      <c r="N24" s="2"/>
      <c r="O24" s="2">
        <f>SUM(B24:N24)</f>
        <v>30</v>
      </c>
      <c r="P24" s="5">
        <v>18</v>
      </c>
      <c r="Q24" s="15">
        <f>AVERAGE(B24:M24)</f>
        <v>3.75</v>
      </c>
      <c r="R24" s="18">
        <v>0</v>
      </c>
      <c r="S24" s="16">
        <v>18</v>
      </c>
      <c r="T24" s="16">
        <v>3</v>
      </c>
    </row>
    <row r="25" spans="1:20" x14ac:dyDescent="0.25">
      <c r="A25" s="2" t="s">
        <v>30</v>
      </c>
      <c r="B25" s="13">
        <v>1</v>
      </c>
      <c r="C25" s="13">
        <v>4</v>
      </c>
      <c r="D25" s="13">
        <v>22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/>
      <c r="K25" s="14"/>
      <c r="L25" s="14"/>
      <c r="M25" s="2"/>
      <c r="N25" s="2"/>
      <c r="O25" s="2">
        <f>SUM(B25:N25)</f>
        <v>27</v>
      </c>
      <c r="P25" s="5">
        <v>19</v>
      </c>
      <c r="Q25" s="15">
        <f>AVERAGE(B25:M25)</f>
        <v>3.375</v>
      </c>
      <c r="R25" s="17">
        <v>0</v>
      </c>
      <c r="S25" s="16">
        <v>19</v>
      </c>
      <c r="T25" s="16">
        <v>2</v>
      </c>
    </row>
    <row r="26" spans="1:20" x14ac:dyDescent="0.25">
      <c r="A26" s="2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3">
        <v>16</v>
      </c>
      <c r="I26" s="13">
        <v>8</v>
      </c>
      <c r="J26" s="14"/>
      <c r="K26" s="14"/>
      <c r="L26" s="14"/>
      <c r="M26" s="2"/>
      <c r="N26" s="2"/>
      <c r="O26" s="2">
        <f>SUM(B26:N26)</f>
        <v>24</v>
      </c>
      <c r="P26" s="5">
        <v>20</v>
      </c>
      <c r="Q26" s="15">
        <f>AVERAGE(B26:M26)</f>
        <v>3</v>
      </c>
      <c r="R26" s="5">
        <v>0.68500000000000005</v>
      </c>
      <c r="S26" s="16">
        <v>20</v>
      </c>
      <c r="T26" s="16">
        <v>1</v>
      </c>
    </row>
    <row r="27" spans="1:20" x14ac:dyDescent="0.25">
      <c r="A27" s="2" t="s">
        <v>45</v>
      </c>
      <c r="B27" s="13">
        <v>7</v>
      </c>
      <c r="C27" s="13">
        <v>16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/>
      <c r="K27" s="14"/>
      <c r="L27" s="14"/>
      <c r="M27" s="2"/>
      <c r="N27" s="2"/>
      <c r="O27" s="2">
        <f>SUM(B27:N27)</f>
        <v>23</v>
      </c>
      <c r="P27" s="5">
        <v>21</v>
      </c>
      <c r="Q27" s="15">
        <f>AVERAGE(B27:M27)</f>
        <v>2.875</v>
      </c>
      <c r="R27" s="18">
        <v>0</v>
      </c>
      <c r="S27" s="16"/>
      <c r="T27" s="16"/>
    </row>
    <row r="28" spans="1:20" x14ac:dyDescent="0.25">
      <c r="A28" s="2" t="s">
        <v>34</v>
      </c>
      <c r="B28" s="13">
        <v>8</v>
      </c>
      <c r="C28" s="13">
        <v>5</v>
      </c>
      <c r="D28" s="13">
        <v>10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/>
      <c r="K28" s="14"/>
      <c r="L28" s="14"/>
      <c r="M28" s="2"/>
      <c r="N28" s="2"/>
      <c r="O28" s="2">
        <f>SUM(B28:N28)</f>
        <v>23</v>
      </c>
      <c r="P28" s="5">
        <v>22</v>
      </c>
      <c r="Q28" s="15">
        <f>AVERAGE(B28:M28)</f>
        <v>2.875</v>
      </c>
      <c r="R28" s="18">
        <v>0</v>
      </c>
      <c r="S28" s="16"/>
      <c r="T28" s="16"/>
    </row>
    <row r="29" spans="1:20" x14ac:dyDescent="0.25">
      <c r="A29" s="2" t="s">
        <v>39</v>
      </c>
      <c r="B29" s="14">
        <v>0</v>
      </c>
      <c r="C29" s="13">
        <v>14</v>
      </c>
      <c r="D29" s="13">
        <v>4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/>
      <c r="K29" s="14"/>
      <c r="L29" s="14"/>
      <c r="M29" s="2"/>
      <c r="N29" s="2"/>
      <c r="O29" s="2">
        <f>SUM(B29:N29)</f>
        <v>18</v>
      </c>
      <c r="P29" s="5">
        <v>23</v>
      </c>
      <c r="Q29" s="15">
        <f>AVERAGE(B29:M29)</f>
        <v>2.25</v>
      </c>
      <c r="R29" s="18">
        <v>0</v>
      </c>
    </row>
    <row r="30" spans="1:20" x14ac:dyDescent="0.25">
      <c r="A30" s="2" t="s">
        <v>61</v>
      </c>
      <c r="B30" s="13">
        <v>5</v>
      </c>
      <c r="C30" s="13">
        <v>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/>
      <c r="K30" s="14"/>
      <c r="L30" s="14"/>
      <c r="M30" s="2"/>
      <c r="N30" s="2"/>
      <c r="O30" s="2">
        <f>SUM(B30:N30)</f>
        <v>12</v>
      </c>
      <c r="P30" s="5">
        <v>24</v>
      </c>
      <c r="Q30" s="15">
        <f>AVERAGE(B30:M30)</f>
        <v>1.5</v>
      </c>
      <c r="R30" s="18">
        <v>0</v>
      </c>
    </row>
    <row r="31" spans="1:20" x14ac:dyDescent="0.25">
      <c r="A31" s="2" t="s">
        <v>24</v>
      </c>
      <c r="B31" s="14">
        <v>0</v>
      </c>
      <c r="C31" s="13">
        <v>0</v>
      </c>
      <c r="D31" s="13">
        <v>12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/>
      <c r="K31" s="14"/>
      <c r="L31" s="14"/>
      <c r="M31" s="2"/>
      <c r="N31" s="2"/>
      <c r="O31" s="2">
        <f>SUM(B31:N31)</f>
        <v>12</v>
      </c>
      <c r="P31" s="5">
        <v>25</v>
      </c>
      <c r="Q31" s="15">
        <f>AVERAGE(B31:M31)</f>
        <v>1.5</v>
      </c>
      <c r="R31" s="18">
        <v>0</v>
      </c>
    </row>
    <row r="32" spans="1:20" x14ac:dyDescent="0.25">
      <c r="A32" s="2" t="s">
        <v>64</v>
      </c>
      <c r="B32" s="13">
        <v>11</v>
      </c>
      <c r="C32" s="13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/>
      <c r="K32" s="14"/>
      <c r="L32" s="14"/>
      <c r="M32" s="2"/>
      <c r="N32" s="2"/>
      <c r="O32" s="2">
        <f>SUM(B32:N32)</f>
        <v>11</v>
      </c>
      <c r="P32" s="5">
        <v>26</v>
      </c>
      <c r="Q32" s="15">
        <f>AVERAGE(B32:M32)</f>
        <v>1.375</v>
      </c>
      <c r="R32" s="18">
        <v>0</v>
      </c>
    </row>
    <row r="33" spans="1:20" x14ac:dyDescent="0.25">
      <c r="A33" s="2" t="s">
        <v>59</v>
      </c>
      <c r="B33" s="14">
        <v>0</v>
      </c>
      <c r="C33" s="13">
        <v>10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/>
      <c r="K33" s="14"/>
      <c r="L33" s="14"/>
      <c r="M33" s="2"/>
      <c r="N33" s="2"/>
      <c r="O33" s="2">
        <f>SUM(B33:N33)</f>
        <v>10</v>
      </c>
      <c r="P33" s="5">
        <v>27</v>
      </c>
      <c r="Q33" s="15">
        <f>AVERAGE(B33:M33)</f>
        <v>1.25</v>
      </c>
      <c r="R33" s="18">
        <v>0</v>
      </c>
    </row>
    <row r="34" spans="1:20" x14ac:dyDescent="0.25">
      <c r="A34" s="2" t="s">
        <v>43</v>
      </c>
      <c r="B34" s="13">
        <v>4</v>
      </c>
      <c r="C34" s="13">
        <v>0</v>
      </c>
      <c r="D34" s="13">
        <v>5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/>
      <c r="K34" s="14"/>
      <c r="L34" s="14"/>
      <c r="M34" s="2"/>
      <c r="N34" s="2"/>
      <c r="O34" s="2">
        <f>SUM(B34:N34)</f>
        <v>9</v>
      </c>
      <c r="P34" s="5">
        <v>28</v>
      </c>
      <c r="Q34" s="15">
        <f>AVERAGE(B34:M34)</f>
        <v>1.125</v>
      </c>
      <c r="R34" s="18">
        <v>0</v>
      </c>
    </row>
    <row r="35" spans="1:20" x14ac:dyDescent="0.25">
      <c r="A35" s="2" t="s">
        <v>38</v>
      </c>
      <c r="B35" s="13">
        <v>3</v>
      </c>
      <c r="C35" s="13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/>
      <c r="K35" s="14"/>
      <c r="L35" s="14"/>
      <c r="M35" s="2"/>
      <c r="N35" s="2"/>
      <c r="O35" s="2">
        <f>SUM(B35:N35)</f>
        <v>3</v>
      </c>
      <c r="P35" s="5">
        <v>29</v>
      </c>
      <c r="Q35" s="15">
        <f>AVERAGE(B35:M35)</f>
        <v>0.375</v>
      </c>
      <c r="R35" s="18">
        <v>0</v>
      </c>
    </row>
    <row r="36" spans="1:20" x14ac:dyDescent="0.25">
      <c r="A36" s="2" t="s">
        <v>28</v>
      </c>
      <c r="B36" s="13">
        <v>2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/>
      <c r="K36" s="14"/>
      <c r="L36" s="14"/>
      <c r="M36" s="2"/>
      <c r="N36" s="2"/>
      <c r="O36" s="2">
        <f>SUM(B36:N36)</f>
        <v>2</v>
      </c>
      <c r="P36" s="5">
        <v>30</v>
      </c>
      <c r="Q36" s="15">
        <f>AVERAGE(B36:M36)</f>
        <v>0.25</v>
      </c>
      <c r="R36" s="18">
        <v>0</v>
      </c>
    </row>
    <row r="37" spans="1:20" x14ac:dyDescent="0.25">
      <c r="A37" s="2" t="s">
        <v>41</v>
      </c>
      <c r="B37" s="14">
        <v>0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/>
      <c r="K37" s="14"/>
      <c r="L37" s="14"/>
      <c r="M37" s="2"/>
      <c r="N37" s="2"/>
      <c r="O37" s="2">
        <f>SUM(B37:N37)</f>
        <v>1</v>
      </c>
      <c r="P37" s="5">
        <v>31</v>
      </c>
      <c r="Q37" s="15">
        <f>AVERAGE(B37:M37)</f>
        <v>0.125</v>
      </c>
      <c r="R37" s="18">
        <v>0</v>
      </c>
    </row>
    <row r="38" spans="1:20" x14ac:dyDescent="0.25">
      <c r="A38" s="2" t="s">
        <v>49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/>
      <c r="K38" s="14"/>
      <c r="L38" s="14"/>
      <c r="M38" s="2"/>
      <c r="N38" s="2"/>
      <c r="O38" s="2">
        <f>SUM(B38:N38)</f>
        <v>0</v>
      </c>
      <c r="P38" s="5">
        <v>32</v>
      </c>
      <c r="Q38" s="15">
        <f>AVERAGE(B38:M38)</f>
        <v>0</v>
      </c>
      <c r="R38" s="18">
        <v>0</v>
      </c>
    </row>
    <row r="39" spans="1:20" x14ac:dyDescent="0.25">
      <c r="A39" s="2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/>
      <c r="K39" s="14"/>
      <c r="L39" s="14"/>
      <c r="M39" s="2"/>
      <c r="N39" s="2"/>
      <c r="O39" s="2">
        <f>SUM(B39:N39)</f>
        <v>0</v>
      </c>
      <c r="P39" s="5">
        <v>33</v>
      </c>
      <c r="Q39" s="15">
        <f>AVERAGE(B39:M39)</f>
        <v>0</v>
      </c>
      <c r="R39" s="18">
        <v>0</v>
      </c>
    </row>
    <row r="40" spans="1:20" x14ac:dyDescent="0.25">
      <c r="A40" s="2" t="s">
        <v>62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/>
      <c r="K40" s="14"/>
      <c r="L40" s="14"/>
      <c r="M40" s="2"/>
      <c r="N40" s="2"/>
      <c r="O40" s="2">
        <f>SUM(B40:N40)</f>
        <v>0</v>
      </c>
      <c r="P40" s="5">
        <v>34</v>
      </c>
      <c r="Q40" s="15">
        <f>AVERAGE(B40:M40)</f>
        <v>0</v>
      </c>
      <c r="R40" s="18">
        <v>0</v>
      </c>
    </row>
    <row r="41" spans="1:20" x14ac:dyDescent="0.25">
      <c r="A41" s="2" t="s">
        <v>63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/>
      <c r="K41" s="14"/>
      <c r="L41" s="14"/>
      <c r="M41" s="2"/>
      <c r="N41" s="2"/>
      <c r="O41" s="2">
        <f>SUM(B41:N41)</f>
        <v>0</v>
      </c>
      <c r="P41" s="5">
        <v>35</v>
      </c>
      <c r="Q41" s="15">
        <f>AVERAGE(B41:M41)</f>
        <v>0</v>
      </c>
      <c r="R41" s="18">
        <v>0</v>
      </c>
    </row>
    <row r="42" spans="1:20" x14ac:dyDescent="0.25">
      <c r="A42" s="2" t="s">
        <v>56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/>
      <c r="K42" s="14"/>
      <c r="L42" s="14"/>
      <c r="M42" s="2"/>
      <c r="N42" s="2"/>
      <c r="O42" s="2">
        <f>SUM(B42:N42)</f>
        <v>0</v>
      </c>
      <c r="P42" s="5">
        <v>36</v>
      </c>
      <c r="Q42" s="15">
        <f>AVERAGE(B42:M42)</f>
        <v>0</v>
      </c>
      <c r="R42" s="18">
        <v>0</v>
      </c>
    </row>
    <row r="43" spans="1:20" x14ac:dyDescent="0.25">
      <c r="A43" s="2" t="s">
        <v>54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/>
      <c r="K43" s="14"/>
      <c r="L43" s="14"/>
      <c r="M43" s="2"/>
      <c r="N43" s="2"/>
      <c r="O43" s="2">
        <f>SUM(B43:N43)</f>
        <v>0</v>
      </c>
      <c r="P43" s="5">
        <v>37</v>
      </c>
      <c r="Q43" s="15">
        <f>AVERAGE(B43:M43)</f>
        <v>0</v>
      </c>
      <c r="R43" s="18">
        <v>0</v>
      </c>
    </row>
    <row r="44" spans="1:20" x14ac:dyDescent="0.25">
      <c r="A44" s="2" t="s">
        <v>44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/>
      <c r="K44" s="14"/>
      <c r="L44" s="14"/>
      <c r="M44" s="2"/>
      <c r="N44" s="2"/>
      <c r="O44" s="2">
        <f>SUM(B44:N44)</f>
        <v>0</v>
      </c>
      <c r="P44" s="5">
        <v>38</v>
      </c>
      <c r="Q44" s="15">
        <f>AVERAGE(B44:M44)</f>
        <v>0</v>
      </c>
      <c r="R44" s="18">
        <v>0</v>
      </c>
    </row>
    <row r="45" spans="1:20" x14ac:dyDescent="0.25">
      <c r="A45" s="2" t="s">
        <v>52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/>
      <c r="K45" s="14"/>
      <c r="L45" s="14"/>
      <c r="M45" s="2"/>
      <c r="N45" s="2"/>
      <c r="O45" s="2">
        <f>SUM(B45:N45)</f>
        <v>0</v>
      </c>
      <c r="P45" s="5">
        <v>39</v>
      </c>
      <c r="Q45" s="15">
        <f>AVERAGE(B45:M45)</f>
        <v>0</v>
      </c>
      <c r="R45" s="18">
        <v>0</v>
      </c>
    </row>
    <row r="46" spans="1:20" x14ac:dyDescent="0.25">
      <c r="A46" s="2" t="s">
        <v>48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/>
      <c r="K46" s="14"/>
      <c r="L46" s="14"/>
      <c r="M46" s="2"/>
      <c r="N46" s="2"/>
      <c r="O46" s="2">
        <f>SUM(B46:N46)</f>
        <v>0</v>
      </c>
      <c r="P46" s="5">
        <v>40</v>
      </c>
      <c r="Q46" s="15">
        <f>AVERAGE(B46:M46)</f>
        <v>0</v>
      </c>
      <c r="R46" s="18">
        <v>0</v>
      </c>
      <c r="T46" s="16"/>
    </row>
    <row r="47" spans="1:20" x14ac:dyDescent="0.25">
      <c r="A47" s="2" t="s">
        <v>51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/>
      <c r="K47" s="14"/>
      <c r="L47" s="14"/>
      <c r="M47" s="2"/>
      <c r="N47" s="2"/>
      <c r="O47" s="2">
        <f>SUM(B47:N47)</f>
        <v>0</v>
      </c>
      <c r="P47" s="5">
        <v>41</v>
      </c>
      <c r="Q47" s="15">
        <f>AVERAGE(B47:M47)</f>
        <v>0</v>
      </c>
      <c r="R47" s="18">
        <v>0</v>
      </c>
    </row>
    <row r="48" spans="1:20" x14ac:dyDescent="0.25">
      <c r="A48" s="2" t="s">
        <v>53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/>
      <c r="K48" s="14"/>
      <c r="L48" s="14"/>
      <c r="M48" s="2"/>
      <c r="N48" s="2"/>
      <c r="O48" s="2">
        <f>SUM(B48:N48)</f>
        <v>0</v>
      </c>
      <c r="P48" s="5">
        <v>42</v>
      </c>
      <c r="Q48" s="15">
        <f>AVERAGE(B48:M48)</f>
        <v>0</v>
      </c>
      <c r="R48" s="18">
        <v>0</v>
      </c>
    </row>
    <row r="49" spans="1:18" x14ac:dyDescent="0.25">
      <c r="A49" s="10" t="s">
        <v>18</v>
      </c>
      <c r="B49" s="2">
        <v>42</v>
      </c>
      <c r="C49" s="2">
        <v>42</v>
      </c>
      <c r="D49" s="2">
        <v>42</v>
      </c>
      <c r="E49" s="2">
        <v>42</v>
      </c>
      <c r="F49" s="2">
        <v>42</v>
      </c>
      <c r="G49" s="2">
        <v>42</v>
      </c>
      <c r="H49" s="2">
        <v>42</v>
      </c>
      <c r="I49" s="2">
        <v>42</v>
      </c>
      <c r="J49" s="2"/>
      <c r="K49" s="2"/>
      <c r="L49" s="2"/>
      <c r="M49" s="2"/>
      <c r="N49" s="2"/>
      <c r="O49" s="2">
        <f>SUM(B49:N49)</f>
        <v>336</v>
      </c>
      <c r="P49" s="5"/>
      <c r="Q49" s="5">
        <f>AVERAGE(B49:M49)</f>
        <v>42</v>
      </c>
      <c r="R49" s="18">
        <v>0</v>
      </c>
    </row>
    <row r="51" spans="1:18" ht="15.75" x14ac:dyDescent="0.25">
      <c r="A51" s="7" t="s">
        <v>15</v>
      </c>
    </row>
    <row r="53" spans="1:18" ht="15.75" x14ac:dyDescent="0.25">
      <c r="A53" s="7" t="s">
        <v>16</v>
      </c>
    </row>
    <row r="55" spans="1:18" ht="15.75" x14ac:dyDescent="0.25">
      <c r="A55" s="7" t="s">
        <v>17</v>
      </c>
    </row>
  </sheetData>
  <autoFilter ref="A6:R6">
    <sortState ref="A7:R49">
      <sortCondition descending="1" ref="O6"/>
    </sortState>
  </autoFilter>
  <sortState ref="A7:O12">
    <sortCondition descending="1" ref="O7:O1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Robertson</dc:creator>
  <cp:lastModifiedBy>Dirty Dan</cp:lastModifiedBy>
  <dcterms:created xsi:type="dcterms:W3CDTF">2014-06-19T02:59:35Z</dcterms:created>
  <dcterms:modified xsi:type="dcterms:W3CDTF">2020-08-18T23:42:24Z</dcterms:modified>
</cp:coreProperties>
</file>