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ug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Sheet1!$L$42:$L$50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 s="1"/>
  <c r="M46" i="1"/>
  <c r="L46" i="1" s="1"/>
  <c r="M45" i="1"/>
  <c r="L45" i="1" s="1"/>
  <c r="M50" i="1"/>
  <c r="L50" i="1" s="1"/>
  <c r="M43" i="1"/>
  <c r="L43" i="1" s="1"/>
  <c r="M49" i="1"/>
  <c r="L49" i="1" s="1"/>
  <c r="M44" i="1"/>
  <c r="L44" i="1" s="1"/>
  <c r="M48" i="1"/>
  <c r="L48" i="1" s="1"/>
  <c r="M39" i="1"/>
  <c r="L39" i="1" s="1"/>
  <c r="M35" i="1"/>
  <c r="L35" i="1" s="1"/>
  <c r="M37" i="1"/>
  <c r="L37" i="1"/>
  <c r="M36" i="1"/>
  <c r="L36" i="1" s="1"/>
  <c r="M38" i="1"/>
  <c r="L38" i="1" s="1"/>
  <c r="M34" i="1"/>
  <c r="L34" i="1" s="1"/>
  <c r="M5" i="1"/>
  <c r="L5" i="1" s="1"/>
  <c r="M14" i="1"/>
  <c r="L14" i="1" s="1"/>
  <c r="M18" i="1"/>
  <c r="L18" i="1" s="1"/>
  <c r="M29" i="1"/>
  <c r="L29" i="1" s="1"/>
  <c r="M16" i="1"/>
  <c r="L16" i="1" s="1"/>
  <c r="M25" i="1"/>
  <c r="L25" i="1" s="1"/>
  <c r="M12" i="1"/>
  <c r="L12" i="1" s="1"/>
  <c r="M30" i="1"/>
  <c r="L30" i="1" s="1"/>
  <c r="M10" i="1"/>
  <c r="L10" i="1" s="1"/>
  <c r="M3" i="1"/>
  <c r="L3" i="1" s="1"/>
  <c r="M8" i="1"/>
  <c r="L8" i="1" s="1"/>
  <c r="M4" i="1"/>
  <c r="L4" i="1" s="1"/>
  <c r="M15" i="1"/>
  <c r="L15" i="1" s="1"/>
  <c r="M6" i="1"/>
  <c r="L6" i="1" s="1"/>
  <c r="M9" i="1"/>
  <c r="L9" i="1" s="1"/>
  <c r="M21" i="1"/>
  <c r="L21" i="1" s="1"/>
  <c r="M13" i="1"/>
  <c r="L13" i="1" s="1"/>
  <c r="M24" i="1"/>
  <c r="L24" i="1" s="1"/>
  <c r="M17" i="1"/>
  <c r="L17" i="1" s="1"/>
  <c r="M20" i="1"/>
  <c r="L20" i="1" s="1"/>
  <c r="M23" i="1"/>
  <c r="L23" i="1" s="1"/>
  <c r="M28" i="1"/>
  <c r="L28" i="1" s="1"/>
  <c r="M27" i="1"/>
  <c r="L27" i="1" s="1"/>
  <c r="M11" i="1"/>
  <c r="L11" i="1" s="1"/>
  <c r="M19" i="1"/>
  <c r="L19" i="1" s="1"/>
  <c r="M26" i="1"/>
  <c r="L26" i="1" s="1"/>
  <c r="M7" i="1"/>
  <c r="L7" i="1" s="1"/>
  <c r="M22" i="1"/>
  <c r="L22" i="1" s="1"/>
</calcChain>
</file>

<file path=xl/sharedStrings.xml><?xml version="1.0" encoding="utf-8"?>
<sst xmlns="http://schemas.openxmlformats.org/spreadsheetml/2006/main" count="92" uniqueCount="60">
  <si>
    <t>Mens</t>
  </si>
  <si>
    <t>Archive</t>
  </si>
  <si>
    <t>2022 Average Times</t>
  </si>
  <si>
    <t>Alias</t>
  </si>
  <si>
    <t>Jan</t>
  </si>
  <si>
    <t>Feb</t>
  </si>
  <si>
    <t>Mar</t>
  </si>
  <si>
    <t>Apr</t>
  </si>
  <si>
    <t>May</t>
  </si>
  <si>
    <t>Jun</t>
  </si>
  <si>
    <t>Jul</t>
  </si>
  <si>
    <t>Events</t>
  </si>
  <si>
    <t>Average</t>
  </si>
  <si>
    <t>Total Times</t>
  </si>
  <si>
    <t>Apple Pie</t>
  </si>
  <si>
    <t>Cort O'Whiskey</t>
  </si>
  <si>
    <t>Dakota Drifter</t>
  </si>
  <si>
    <t>Desert Gator</t>
  </si>
  <si>
    <t>Dirty Dan</t>
  </si>
  <si>
    <t>El Patron</t>
  </si>
  <si>
    <t>Froggy</t>
  </si>
  <si>
    <t>Gringo</t>
  </si>
  <si>
    <t>Gunslik Mick</t>
  </si>
  <si>
    <t>Gutshot Garth</t>
  </si>
  <si>
    <t>Hawgleg Willy</t>
  </si>
  <si>
    <t>Lone Rider</t>
  </si>
  <si>
    <t>Matty Ice</t>
  </si>
  <si>
    <t>Molasses</t>
  </si>
  <si>
    <t>Muletrain</t>
  </si>
  <si>
    <t>*</t>
  </si>
  <si>
    <t>No Name</t>
  </si>
  <si>
    <t>QC Carver</t>
  </si>
  <si>
    <t>Rattling Rob</t>
  </si>
  <si>
    <t>Rodeo Romeo</t>
  </si>
  <si>
    <t>Shady Mike</t>
  </si>
  <si>
    <t>Smoking Hank</t>
  </si>
  <si>
    <t>Squating Buffalo</t>
  </si>
  <si>
    <t>Stud</t>
  </si>
  <si>
    <t>Two Feathers</t>
  </si>
  <si>
    <t>Two Stroke Smoke</t>
  </si>
  <si>
    <t>Whiskey</t>
  </si>
  <si>
    <t>Wild Onion Willie</t>
  </si>
  <si>
    <t>Wyoming Ranger</t>
  </si>
  <si>
    <t>Yucca Kid</t>
  </si>
  <si>
    <t>Ladies</t>
  </si>
  <si>
    <t>Hot Flash</t>
  </si>
  <si>
    <t>Misfit</t>
  </si>
  <si>
    <t>Rula Dawn</t>
  </si>
  <si>
    <t>Sky Queen</t>
  </si>
  <si>
    <t>Southwest KC</t>
  </si>
  <si>
    <t>Yowee</t>
  </si>
  <si>
    <t>Shootests - Combined</t>
  </si>
  <si>
    <t>Council Bluff Ranger</t>
  </si>
  <si>
    <t>Dry Gulcher</t>
  </si>
  <si>
    <t>Laripin</t>
  </si>
  <si>
    <t>Scattergun</t>
  </si>
  <si>
    <t>Sgt Major</t>
  </si>
  <si>
    <t>Three Finger Jack</t>
  </si>
  <si>
    <t>Star (*) depicks shooter shot in different category</t>
  </si>
  <si>
    <t>Zero (0) depicks shooter didn't shoot that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</si>
</sst>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" fillId="0" borderId="4" xfId="0" applyFont="1" applyBorder="1" applyAlignment="1"/>
    <xf numFmtId="0" fontId="0" fillId="0" borderId="21" xfId="0" applyBorder="1"/>
    <xf numFmtId="0" fontId="0" fillId="3" borderId="22" xfId="0" applyFill="1" applyBorder="1" applyAlignment="1">
      <alignment horizontal="center"/>
    </xf>
    <xf numFmtId="0" fontId="0" fillId="0" borderId="23" xfId="0" applyBorder="1"/>
    <xf numFmtId="0" fontId="0" fillId="3" borderId="24" xfId="0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/>
    <xf numFmtId="0" fontId="1" fillId="0" borderId="5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/>
    <xf numFmtId="0" fontId="0" fillId="0" borderId="19" xfId="0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3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P52" sqref="P52"/>
    </sheetView>
  </sheetViews>
  <sheetFormatPr defaultRowHeight="15" x14ac:dyDescent="0.25"/>
  <cols>
    <col min="1" max="1" width="20.7109375" customWidth="1"/>
    <col min="13" max="13" width="0" hidden="1" customWidth="1"/>
  </cols>
  <sheetData>
    <row r="1" spans="1:13" ht="15.75" thickBot="1" x14ac:dyDescent="0.3">
      <c r="A1" s="1" t="s">
        <v>0</v>
      </c>
      <c r="B1" s="51" t="s">
        <v>1</v>
      </c>
      <c r="C1" s="52"/>
      <c r="D1" s="53" t="s">
        <v>2</v>
      </c>
      <c r="E1" s="51"/>
      <c r="F1" s="51"/>
      <c r="G1" s="51"/>
      <c r="H1" s="51"/>
      <c r="I1" s="51"/>
      <c r="J1" s="51"/>
      <c r="K1" s="51"/>
      <c r="L1" s="51"/>
      <c r="M1" s="52"/>
    </row>
    <row r="2" spans="1:13" ht="15.75" thickBot="1" x14ac:dyDescent="0.3">
      <c r="A2" s="2" t="s">
        <v>3</v>
      </c>
      <c r="B2" s="3">
        <v>2020</v>
      </c>
      <c r="C2" s="3">
        <v>2021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6" t="s">
        <v>12</v>
      </c>
      <c r="M2" s="5" t="s">
        <v>13</v>
      </c>
    </row>
    <row r="3" spans="1:13" ht="15.75" thickTop="1" x14ac:dyDescent="0.25">
      <c r="A3" s="7" t="s">
        <v>33</v>
      </c>
      <c r="B3" s="8">
        <v>0.36499999999999999</v>
      </c>
      <c r="C3" s="9">
        <v>0.376</v>
      </c>
      <c r="D3" s="10">
        <v>0</v>
      </c>
      <c r="E3" s="11">
        <v>0.36099999999999999</v>
      </c>
      <c r="F3" s="12">
        <v>0.36899999999999999</v>
      </c>
      <c r="G3" s="11">
        <v>0.40899999999999997</v>
      </c>
      <c r="H3" s="11">
        <v>0</v>
      </c>
      <c r="I3" s="11">
        <v>0</v>
      </c>
      <c r="J3" s="11">
        <v>0</v>
      </c>
      <c r="K3" s="13">
        <v>3</v>
      </c>
      <c r="L3" s="14">
        <f>M3/K3</f>
        <v>0.37966666666666665</v>
      </c>
      <c r="M3" s="13">
        <f>SUM(D3:J3)</f>
        <v>1.139</v>
      </c>
    </row>
    <row r="4" spans="1:13" x14ac:dyDescent="0.25">
      <c r="A4" s="7" t="s">
        <v>31</v>
      </c>
      <c r="B4" s="15">
        <v>0.39500000000000002</v>
      </c>
      <c r="C4" s="9">
        <v>0.40500000000000003</v>
      </c>
      <c r="D4" s="16">
        <v>0.40200000000000002</v>
      </c>
      <c r="E4" s="12">
        <v>0.41799999999999998</v>
      </c>
      <c r="F4" s="12">
        <v>0.40200000000000002</v>
      </c>
      <c r="G4" s="12">
        <v>0.40200000000000002</v>
      </c>
      <c r="H4" s="12">
        <v>0</v>
      </c>
      <c r="I4" s="12">
        <v>0.39700000000000002</v>
      </c>
      <c r="J4" s="12">
        <v>0.40300000000000002</v>
      </c>
      <c r="K4" s="17">
        <v>6</v>
      </c>
      <c r="L4" s="14">
        <f>M4/K4</f>
        <v>0.40399999999999997</v>
      </c>
      <c r="M4" s="17">
        <f>SUM(D4:J4)</f>
        <v>2.4239999999999999</v>
      </c>
    </row>
    <row r="5" spans="1:13" x14ac:dyDescent="0.25">
      <c r="A5" s="7" t="s">
        <v>43</v>
      </c>
      <c r="B5" s="15">
        <v>0</v>
      </c>
      <c r="C5" s="9">
        <v>0.46</v>
      </c>
      <c r="D5" s="16">
        <v>0</v>
      </c>
      <c r="E5" s="12">
        <v>0.40400000000000003</v>
      </c>
      <c r="F5" s="12">
        <v>0</v>
      </c>
      <c r="G5" s="12">
        <v>0</v>
      </c>
      <c r="H5" s="12">
        <v>0</v>
      </c>
      <c r="I5" s="12">
        <v>0</v>
      </c>
      <c r="J5" s="12">
        <v>0.40899999999999997</v>
      </c>
      <c r="K5" s="17">
        <v>2</v>
      </c>
      <c r="L5" s="14">
        <f>M5/K5</f>
        <v>0.40649999999999997</v>
      </c>
      <c r="M5" s="17">
        <f>SUM(D5:J5)</f>
        <v>0.81299999999999994</v>
      </c>
    </row>
    <row r="6" spans="1:13" x14ac:dyDescent="0.25">
      <c r="A6" s="7" t="s">
        <v>28</v>
      </c>
      <c r="B6" s="15">
        <v>0.379</v>
      </c>
      <c r="C6" s="9">
        <v>0.4</v>
      </c>
      <c r="D6" s="16" t="s">
        <v>29</v>
      </c>
      <c r="E6" s="12">
        <v>0</v>
      </c>
      <c r="F6" s="12">
        <v>0.38800000000000001</v>
      </c>
      <c r="G6" s="12">
        <v>0.39100000000000001</v>
      </c>
      <c r="H6" s="12">
        <v>0.47399999999999998</v>
      </c>
      <c r="I6" s="12">
        <v>0.39</v>
      </c>
      <c r="J6" s="12">
        <v>0.41099999999999998</v>
      </c>
      <c r="K6" s="17">
        <v>5</v>
      </c>
      <c r="L6" s="14">
        <f>M6/K6</f>
        <v>0.41080000000000005</v>
      </c>
      <c r="M6" s="17">
        <f>SUM(D6:J6)</f>
        <v>2.0540000000000003</v>
      </c>
    </row>
    <row r="7" spans="1:13" x14ac:dyDescent="0.25">
      <c r="A7" s="7" t="s">
        <v>15</v>
      </c>
      <c r="B7" s="15">
        <v>0.498</v>
      </c>
      <c r="C7" s="9">
        <v>0.41299999999999998</v>
      </c>
      <c r="D7" s="16">
        <v>0</v>
      </c>
      <c r="E7" s="12">
        <v>0</v>
      </c>
      <c r="F7" s="12">
        <v>0</v>
      </c>
      <c r="G7" s="12">
        <v>0.42</v>
      </c>
      <c r="H7" s="12">
        <v>0</v>
      </c>
      <c r="I7" s="12">
        <v>0.41199999999999998</v>
      </c>
      <c r="J7" s="12">
        <v>0</v>
      </c>
      <c r="K7" s="17">
        <v>2</v>
      </c>
      <c r="L7" s="14">
        <f>M7/K7</f>
        <v>0.41599999999999998</v>
      </c>
      <c r="M7" s="17">
        <f>SUM(D7:J7)</f>
        <v>0.83199999999999996</v>
      </c>
    </row>
    <row r="8" spans="1:13" x14ac:dyDescent="0.25">
      <c r="A8" s="7" t="s">
        <v>32</v>
      </c>
      <c r="B8" s="15">
        <v>0.53100000000000003</v>
      </c>
      <c r="C8" s="9">
        <v>0.52600000000000002</v>
      </c>
      <c r="D8" s="16">
        <v>0.46100000000000002</v>
      </c>
      <c r="E8" s="12">
        <v>0.44700000000000001</v>
      </c>
      <c r="F8" s="12">
        <v>0.44900000000000001</v>
      </c>
      <c r="G8" s="12">
        <v>0.438</v>
      </c>
      <c r="H8" s="12">
        <v>0</v>
      </c>
      <c r="I8" s="12">
        <v>0.42599999999999999</v>
      </c>
      <c r="J8" s="12">
        <v>0.433</v>
      </c>
      <c r="K8" s="17">
        <v>6</v>
      </c>
      <c r="L8" s="14">
        <f>M8/K8</f>
        <v>0.4423333333333333</v>
      </c>
      <c r="M8" s="17">
        <f>SUM(D8:J8)</f>
        <v>2.6539999999999999</v>
      </c>
    </row>
    <row r="9" spans="1:13" x14ac:dyDescent="0.25">
      <c r="A9" s="7" t="s">
        <v>27</v>
      </c>
      <c r="B9" s="15">
        <v>0.48199999999999998</v>
      </c>
      <c r="C9" s="9">
        <v>0.46899999999999997</v>
      </c>
      <c r="D9" s="16">
        <v>0.45300000000000001</v>
      </c>
      <c r="E9" s="12">
        <v>0</v>
      </c>
      <c r="F9" s="12">
        <v>0.44400000000000001</v>
      </c>
      <c r="G9" s="12">
        <v>0</v>
      </c>
      <c r="H9" s="12">
        <v>0</v>
      </c>
      <c r="I9" s="12">
        <v>0</v>
      </c>
      <c r="J9" s="12">
        <v>0</v>
      </c>
      <c r="K9" s="17">
        <v>2</v>
      </c>
      <c r="L9" s="14">
        <f>M9/K9</f>
        <v>0.44850000000000001</v>
      </c>
      <c r="M9" s="17">
        <f>SUM(D9:J9)</f>
        <v>0.89700000000000002</v>
      </c>
    </row>
    <row r="10" spans="1:13" x14ac:dyDescent="0.25">
      <c r="A10" s="7" t="s">
        <v>34</v>
      </c>
      <c r="B10" s="15">
        <v>0.432</v>
      </c>
      <c r="C10" s="9">
        <v>0.44700000000000001</v>
      </c>
      <c r="D10" s="16">
        <v>0.46200000000000002</v>
      </c>
      <c r="E10" s="12">
        <v>0.42299999999999999</v>
      </c>
      <c r="F10" s="12">
        <v>0.46700000000000003</v>
      </c>
      <c r="G10" s="12">
        <v>0</v>
      </c>
      <c r="H10" s="12">
        <v>0</v>
      </c>
      <c r="I10" s="12">
        <v>0</v>
      </c>
      <c r="J10" s="12">
        <v>0.46200000000000002</v>
      </c>
      <c r="K10" s="17">
        <v>4</v>
      </c>
      <c r="L10" s="14">
        <f>M10/K10</f>
        <v>0.45350000000000001</v>
      </c>
      <c r="M10" s="17">
        <f>SUM(D10:J10)</f>
        <v>1.8140000000000001</v>
      </c>
    </row>
    <row r="11" spans="1:13" x14ac:dyDescent="0.25">
      <c r="A11" s="7" t="s">
        <v>18</v>
      </c>
      <c r="B11" s="15">
        <v>0.41699999999999998</v>
      </c>
      <c r="C11" s="9">
        <v>0.375</v>
      </c>
      <c r="D11" s="16">
        <v>0.45100000000000001</v>
      </c>
      <c r="E11" s="12">
        <v>0.53900000000000003</v>
      </c>
      <c r="F11" s="12">
        <v>0.52400000000000002</v>
      </c>
      <c r="G11" s="12">
        <v>0</v>
      </c>
      <c r="H11" s="12">
        <v>0</v>
      </c>
      <c r="I11" s="12">
        <v>0.51600000000000001</v>
      </c>
      <c r="J11" s="12">
        <v>0</v>
      </c>
      <c r="K11" s="17">
        <v>4</v>
      </c>
      <c r="L11" s="14">
        <f>M11/K11</f>
        <v>0.50750000000000006</v>
      </c>
      <c r="M11" s="17">
        <f>SUM(D11:J11)</f>
        <v>2.0300000000000002</v>
      </c>
    </row>
    <row r="12" spans="1:13" x14ac:dyDescent="0.25">
      <c r="A12" s="7" t="s">
        <v>36</v>
      </c>
      <c r="B12" s="15">
        <v>0</v>
      </c>
      <c r="C12" s="9">
        <v>0</v>
      </c>
      <c r="D12" s="16">
        <v>0.57699999999999996</v>
      </c>
      <c r="E12" s="12">
        <v>0.51200000000000001</v>
      </c>
      <c r="F12" s="12">
        <v>0.499</v>
      </c>
      <c r="G12" s="12">
        <v>0.443</v>
      </c>
      <c r="H12" s="12">
        <v>0</v>
      </c>
      <c r="I12" s="12">
        <v>0</v>
      </c>
      <c r="J12" s="12">
        <v>0</v>
      </c>
      <c r="K12" s="17">
        <v>4</v>
      </c>
      <c r="L12" s="14">
        <f>M12/K12</f>
        <v>0.50775000000000003</v>
      </c>
      <c r="M12" s="17">
        <f>SUM(D12:J12)</f>
        <v>2.0310000000000001</v>
      </c>
    </row>
    <row r="13" spans="1:13" x14ac:dyDescent="0.25">
      <c r="A13" s="7" t="s">
        <v>25</v>
      </c>
      <c r="B13" s="15">
        <v>0.43099999999999999</v>
      </c>
      <c r="C13" s="9">
        <v>0.46</v>
      </c>
      <c r="D13" s="16">
        <v>0.51900000000000002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v>1</v>
      </c>
      <c r="L13" s="14">
        <f>M13/K13</f>
        <v>0.51900000000000002</v>
      </c>
      <c r="M13" s="17">
        <f>SUM(D13:J13)</f>
        <v>0.51900000000000002</v>
      </c>
    </row>
    <row r="14" spans="1:13" x14ac:dyDescent="0.25">
      <c r="A14" s="7" t="s">
        <v>41</v>
      </c>
      <c r="B14" s="15">
        <v>0.496</v>
      </c>
      <c r="C14" s="9">
        <v>0.53400000000000003</v>
      </c>
      <c r="D14" s="16">
        <v>0</v>
      </c>
      <c r="E14" s="12">
        <v>0.55500000000000005</v>
      </c>
      <c r="F14" s="12">
        <v>0</v>
      </c>
      <c r="G14" s="12">
        <v>0</v>
      </c>
      <c r="H14" s="12">
        <v>0.53600000000000003</v>
      </c>
      <c r="I14" s="12">
        <v>0.57699999999999996</v>
      </c>
      <c r="J14" s="12">
        <v>0</v>
      </c>
      <c r="K14" s="17">
        <v>3</v>
      </c>
      <c r="L14" s="14">
        <f>M14/K14</f>
        <v>0.55600000000000005</v>
      </c>
      <c r="M14" s="17">
        <f>SUM(D14:J14)</f>
        <v>1.6680000000000001</v>
      </c>
    </row>
    <row r="15" spans="1:13" x14ac:dyDescent="0.25">
      <c r="A15" s="7" t="s">
        <v>30</v>
      </c>
      <c r="B15" s="15"/>
      <c r="C15" s="9">
        <v>0.53100000000000003</v>
      </c>
      <c r="D15" s="16">
        <v>0.58499999999999996</v>
      </c>
      <c r="E15" s="12">
        <v>0.56999999999999995</v>
      </c>
      <c r="F15" s="12">
        <v>0.59599999999999997</v>
      </c>
      <c r="G15" s="12">
        <v>0.53500000000000003</v>
      </c>
      <c r="H15" s="12">
        <v>0</v>
      </c>
      <c r="I15" s="12">
        <v>0.57599999999999996</v>
      </c>
      <c r="J15" s="12">
        <v>0.52200000000000002</v>
      </c>
      <c r="K15" s="17">
        <v>6</v>
      </c>
      <c r="L15" s="14">
        <f>M15/K15</f>
        <v>0.56400000000000006</v>
      </c>
      <c r="M15" s="17">
        <f>SUM(D15:J15)</f>
        <v>3.3840000000000003</v>
      </c>
    </row>
    <row r="16" spans="1:13" x14ac:dyDescent="0.25">
      <c r="A16" s="7" t="s">
        <v>38</v>
      </c>
      <c r="B16" s="15">
        <v>0.55300000000000005</v>
      </c>
      <c r="C16" s="9">
        <v>0.54300000000000004</v>
      </c>
      <c r="D16" s="16">
        <v>0</v>
      </c>
      <c r="E16" s="12">
        <v>0</v>
      </c>
      <c r="F16" s="12">
        <v>0.57499999999999996</v>
      </c>
      <c r="G16" s="12">
        <v>0</v>
      </c>
      <c r="H16" s="12">
        <v>0</v>
      </c>
      <c r="I16" s="12">
        <v>0</v>
      </c>
      <c r="J16" s="12">
        <v>0</v>
      </c>
      <c r="K16" s="17">
        <v>1</v>
      </c>
      <c r="L16" s="14">
        <f>M16/K16</f>
        <v>0.57499999999999996</v>
      </c>
      <c r="M16" s="17">
        <f>SUM(D16:J16)</f>
        <v>0.57499999999999996</v>
      </c>
    </row>
    <row r="17" spans="1:13" x14ac:dyDescent="0.25">
      <c r="A17" s="7" t="s">
        <v>23</v>
      </c>
      <c r="B17" s="15">
        <v>0</v>
      </c>
      <c r="C17" s="9">
        <v>0</v>
      </c>
      <c r="D17" s="16">
        <v>0.66100000000000003</v>
      </c>
      <c r="E17" s="12">
        <v>0</v>
      </c>
      <c r="F17" s="12">
        <v>0.60699999999999998</v>
      </c>
      <c r="G17" s="12">
        <v>0.56499999999999995</v>
      </c>
      <c r="H17" s="12">
        <v>0</v>
      </c>
      <c r="I17" s="12">
        <v>0.51100000000000001</v>
      </c>
      <c r="J17" s="12">
        <v>0</v>
      </c>
      <c r="K17" s="17">
        <v>4</v>
      </c>
      <c r="L17" s="14">
        <f>M17/K17</f>
        <v>0.58599999999999997</v>
      </c>
      <c r="M17" s="17">
        <f>SUM(D17:J17)</f>
        <v>2.3439999999999999</v>
      </c>
    </row>
    <row r="18" spans="1:13" x14ac:dyDescent="0.25">
      <c r="A18" s="7" t="s">
        <v>40</v>
      </c>
      <c r="B18" s="15">
        <v>0.6</v>
      </c>
      <c r="C18" s="9">
        <v>0.58499999999999996</v>
      </c>
      <c r="D18" s="16">
        <v>0.57599999999999996</v>
      </c>
      <c r="E18" s="12">
        <v>0.628</v>
      </c>
      <c r="F18" s="12">
        <v>0.58599999999999997</v>
      </c>
      <c r="G18" s="12">
        <v>0</v>
      </c>
      <c r="H18" s="12">
        <v>0.58799999999999997</v>
      </c>
      <c r="I18" s="12">
        <v>0.56399999999999995</v>
      </c>
      <c r="J18" s="12">
        <v>0</v>
      </c>
      <c r="K18" s="17">
        <v>5</v>
      </c>
      <c r="L18" s="14">
        <f>M18/K18</f>
        <v>0.58840000000000003</v>
      </c>
      <c r="M18" s="17">
        <f>SUM(D18:J18)</f>
        <v>2.9420000000000002</v>
      </c>
    </row>
    <row r="19" spans="1:13" x14ac:dyDescent="0.25">
      <c r="A19" s="7" t="s">
        <v>17</v>
      </c>
      <c r="B19" s="15">
        <v>0.67200000000000004</v>
      </c>
      <c r="C19" s="9">
        <v>0.70099999999999996</v>
      </c>
      <c r="D19" s="16">
        <v>0.64700000000000002</v>
      </c>
      <c r="E19" s="12">
        <v>0.627</v>
      </c>
      <c r="F19" s="12">
        <v>0.63300000000000001</v>
      </c>
      <c r="G19" s="12">
        <v>0.61399999999999999</v>
      </c>
      <c r="H19" s="12">
        <v>0.60899999999999999</v>
      </c>
      <c r="I19" s="12">
        <v>0</v>
      </c>
      <c r="J19" s="12">
        <v>0.61099999999999999</v>
      </c>
      <c r="K19" s="17">
        <v>6</v>
      </c>
      <c r="L19" s="14">
        <f>M19/K19</f>
        <v>0.62349999999999994</v>
      </c>
      <c r="M19" s="17">
        <f>SUM(D19:J19)</f>
        <v>3.7409999999999997</v>
      </c>
    </row>
    <row r="20" spans="1:13" x14ac:dyDescent="0.25">
      <c r="A20" s="7" t="s">
        <v>22</v>
      </c>
      <c r="B20" s="15">
        <v>0</v>
      </c>
      <c r="C20" s="9">
        <v>0.67</v>
      </c>
      <c r="D20" s="16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0.628</v>
      </c>
      <c r="K20" s="17">
        <v>1</v>
      </c>
      <c r="L20" s="14">
        <f>M20/K20</f>
        <v>0.628</v>
      </c>
      <c r="M20" s="17">
        <f>SUM(D20:J20)</f>
        <v>0.628</v>
      </c>
    </row>
    <row r="21" spans="1:13" x14ac:dyDescent="0.25">
      <c r="A21" s="7" t="s">
        <v>26</v>
      </c>
      <c r="B21" s="15">
        <v>0</v>
      </c>
      <c r="C21" s="9">
        <v>0</v>
      </c>
      <c r="D21" s="16">
        <v>0.75900000000000001</v>
      </c>
      <c r="E21" s="12">
        <v>0.61499999999999999</v>
      </c>
      <c r="F21" s="12">
        <v>0.52300000000000002</v>
      </c>
      <c r="G21" s="12">
        <v>0</v>
      </c>
      <c r="H21" s="12">
        <v>0</v>
      </c>
      <c r="I21" s="12">
        <v>0</v>
      </c>
      <c r="J21" s="12">
        <v>0</v>
      </c>
      <c r="K21" s="17">
        <v>3</v>
      </c>
      <c r="L21" s="14">
        <f>M21/K21</f>
        <v>0.63233333333333341</v>
      </c>
      <c r="M21" s="17">
        <f>SUM(D21:J21)</f>
        <v>1.8970000000000002</v>
      </c>
    </row>
    <row r="22" spans="1:13" x14ac:dyDescent="0.25">
      <c r="A22" s="7" t="s">
        <v>14</v>
      </c>
      <c r="B22" s="15">
        <v>0.60599999999999998</v>
      </c>
      <c r="C22" s="9">
        <v>0.624</v>
      </c>
      <c r="D22" s="16">
        <v>0.65700000000000003</v>
      </c>
      <c r="E22" s="12">
        <v>0.63200000000000001</v>
      </c>
      <c r="F22" s="12">
        <v>0.63500000000000001</v>
      </c>
      <c r="G22" s="12">
        <v>0</v>
      </c>
      <c r="H22" s="12">
        <v>0.627</v>
      </c>
      <c r="I22" s="12">
        <v>0.61599999999999999</v>
      </c>
      <c r="J22" s="12">
        <v>0</v>
      </c>
      <c r="K22" s="17">
        <v>5</v>
      </c>
      <c r="L22" s="14">
        <f>M22/K22</f>
        <v>0.63340000000000007</v>
      </c>
      <c r="M22" s="17">
        <f>SUM(D22:J22)</f>
        <v>3.1670000000000003</v>
      </c>
    </row>
    <row r="23" spans="1:13" x14ac:dyDescent="0.25">
      <c r="A23" s="7" t="s">
        <v>21</v>
      </c>
      <c r="B23" s="15">
        <v>0.68400000000000005</v>
      </c>
      <c r="C23" s="9">
        <v>0.63600000000000001</v>
      </c>
      <c r="D23" s="16">
        <v>0.63600000000000001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7">
        <v>1</v>
      </c>
      <c r="L23" s="14">
        <f>M23/K23</f>
        <v>0.63600000000000001</v>
      </c>
      <c r="M23" s="17">
        <f>SUM(D23:J23)</f>
        <v>0.63600000000000001</v>
      </c>
    </row>
    <row r="24" spans="1:13" x14ac:dyDescent="0.25">
      <c r="A24" s="7" t="s">
        <v>24</v>
      </c>
      <c r="B24" s="15">
        <v>0.63800000000000001</v>
      </c>
      <c r="C24" s="9">
        <v>0.65500000000000003</v>
      </c>
      <c r="D24" s="16">
        <v>0.63</v>
      </c>
      <c r="E24" s="12">
        <v>0.63400000000000001</v>
      </c>
      <c r="F24" s="12">
        <v>0.64500000000000002</v>
      </c>
      <c r="G24" s="12">
        <v>0</v>
      </c>
      <c r="H24" s="12">
        <v>0</v>
      </c>
      <c r="I24" s="12">
        <v>0</v>
      </c>
      <c r="J24" s="12">
        <v>0</v>
      </c>
      <c r="K24" s="17">
        <v>3</v>
      </c>
      <c r="L24" s="14">
        <f>M24/K24</f>
        <v>0.63633333333333331</v>
      </c>
      <c r="M24" s="17">
        <f>SUM(D24:J24)</f>
        <v>1.909</v>
      </c>
    </row>
    <row r="25" spans="1:13" x14ac:dyDescent="0.25">
      <c r="A25" s="7" t="s">
        <v>37</v>
      </c>
      <c r="B25" s="15">
        <v>0.63600000000000001</v>
      </c>
      <c r="C25" s="9">
        <v>0.68500000000000005</v>
      </c>
      <c r="D25" s="16">
        <v>0</v>
      </c>
      <c r="E25" s="12">
        <v>0.67100000000000004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v>1</v>
      </c>
      <c r="L25" s="14">
        <f>M25/K25</f>
        <v>0.67100000000000004</v>
      </c>
      <c r="M25" s="17">
        <f>SUM(D25:J25)</f>
        <v>0.67100000000000004</v>
      </c>
    </row>
    <row r="26" spans="1:13" x14ac:dyDescent="0.25">
      <c r="A26" s="7" t="s">
        <v>16</v>
      </c>
      <c r="B26" s="15">
        <v>0.63500000000000001</v>
      </c>
      <c r="C26" s="9">
        <v>0.66900000000000004</v>
      </c>
      <c r="D26" s="16">
        <v>0.65500000000000003</v>
      </c>
      <c r="E26" s="12">
        <v>0.65800000000000003</v>
      </c>
      <c r="F26" s="12">
        <v>0.70799999999999996</v>
      </c>
      <c r="G26" s="12">
        <v>0</v>
      </c>
      <c r="H26" s="12">
        <v>0</v>
      </c>
      <c r="I26" s="12">
        <v>0</v>
      </c>
      <c r="J26" s="12">
        <v>0</v>
      </c>
      <c r="K26" s="17">
        <v>3</v>
      </c>
      <c r="L26" s="14">
        <f>M26/K26</f>
        <v>0.67366666666666664</v>
      </c>
      <c r="M26" s="17">
        <f>SUM(D26:J26)</f>
        <v>2.0209999999999999</v>
      </c>
    </row>
    <row r="27" spans="1:13" x14ac:dyDescent="0.25">
      <c r="A27" s="18" t="s">
        <v>19</v>
      </c>
      <c r="B27" s="19">
        <v>0.73799999999999999</v>
      </c>
      <c r="C27" s="9">
        <v>0.70199999999999996</v>
      </c>
      <c r="D27" s="16">
        <v>0.74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v>1</v>
      </c>
      <c r="L27" s="14">
        <f>M27/K27</f>
        <v>0.74</v>
      </c>
      <c r="M27" s="17">
        <f>SUM(D27:J27)</f>
        <v>0.74</v>
      </c>
    </row>
    <row r="28" spans="1:13" x14ac:dyDescent="0.25">
      <c r="A28" s="18" t="s">
        <v>20</v>
      </c>
      <c r="B28" s="19">
        <v>0</v>
      </c>
      <c r="C28" s="9">
        <v>0.79300000000000004</v>
      </c>
      <c r="D28" s="16">
        <v>0.75600000000000001</v>
      </c>
      <c r="E28" s="12">
        <v>0</v>
      </c>
      <c r="F28" s="12">
        <v>0.69299999999999995</v>
      </c>
      <c r="G28" s="12">
        <v>0</v>
      </c>
      <c r="H28" s="12">
        <v>0.752</v>
      </c>
      <c r="I28" s="12">
        <v>0.76500000000000001</v>
      </c>
      <c r="J28" s="12">
        <v>0</v>
      </c>
      <c r="K28" s="17">
        <v>4</v>
      </c>
      <c r="L28" s="14">
        <f>M28/K28</f>
        <v>0.74149999999999994</v>
      </c>
      <c r="M28" s="17">
        <f>SUM(D28:J28)</f>
        <v>2.9659999999999997</v>
      </c>
    </row>
    <row r="29" spans="1:13" x14ac:dyDescent="0.25">
      <c r="A29" s="7" t="s">
        <v>39</v>
      </c>
      <c r="B29" s="15">
        <v>0</v>
      </c>
      <c r="C29" s="9">
        <v>0</v>
      </c>
      <c r="D29" s="16">
        <v>0.81899999999999995</v>
      </c>
      <c r="E29" s="12">
        <v>0</v>
      </c>
      <c r="F29" s="12">
        <v>0</v>
      </c>
      <c r="G29" s="12">
        <v>0.70699999999999996</v>
      </c>
      <c r="H29" s="12">
        <v>0</v>
      </c>
      <c r="I29" s="12">
        <v>0</v>
      </c>
      <c r="J29" s="12">
        <v>0</v>
      </c>
      <c r="K29" s="17">
        <v>2</v>
      </c>
      <c r="L29" s="14">
        <f>M29/K29</f>
        <v>0.7629999999999999</v>
      </c>
      <c r="M29" s="17">
        <f>SUM(D29:J29)</f>
        <v>1.5259999999999998</v>
      </c>
    </row>
    <row r="30" spans="1:13" ht="15.75" thickBot="1" x14ac:dyDescent="0.3">
      <c r="A30" s="21" t="s">
        <v>35</v>
      </c>
      <c r="B30" s="22">
        <v>0.88400000000000001</v>
      </c>
      <c r="C30" s="56">
        <v>0.89100000000000001</v>
      </c>
      <c r="D30" s="23">
        <v>0.873</v>
      </c>
      <c r="E30" s="24">
        <v>0.88500000000000001</v>
      </c>
      <c r="F30" s="24">
        <v>0.86599999999999999</v>
      </c>
      <c r="G30" s="24">
        <v>0.85199999999999998</v>
      </c>
      <c r="H30" s="24">
        <v>0</v>
      </c>
      <c r="I30" s="24">
        <v>0</v>
      </c>
      <c r="J30" s="24">
        <v>0</v>
      </c>
      <c r="K30" s="25">
        <v>4</v>
      </c>
      <c r="L30" s="35">
        <f>M30/K30</f>
        <v>0.86899999999999999</v>
      </c>
      <c r="M30" s="25">
        <f>SUM(D30:J30)</f>
        <v>3.476</v>
      </c>
    </row>
    <row r="31" spans="1:13" ht="15.75" thickBot="1" x14ac:dyDescent="0.3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9"/>
      <c r="M31" s="28"/>
    </row>
    <row r="32" spans="1:13" ht="15.75" thickBot="1" x14ac:dyDescent="0.3">
      <c r="A32" s="30" t="s">
        <v>44</v>
      </c>
      <c r="B32" s="53" t="s">
        <v>1</v>
      </c>
      <c r="C32" s="52"/>
      <c r="D32" s="53" t="s">
        <v>2</v>
      </c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15.75" thickBot="1" x14ac:dyDescent="0.3">
      <c r="A33" s="2" t="s">
        <v>3</v>
      </c>
      <c r="B33" s="3">
        <v>2020</v>
      </c>
      <c r="C33" s="3">
        <v>2021</v>
      </c>
      <c r="D33" s="4" t="s">
        <v>4</v>
      </c>
      <c r="E33" s="3" t="s">
        <v>5</v>
      </c>
      <c r="F33" s="3" t="s">
        <v>6</v>
      </c>
      <c r="G33" s="3" t="s">
        <v>7</v>
      </c>
      <c r="H33" s="3" t="s">
        <v>8</v>
      </c>
      <c r="I33" s="3" t="s">
        <v>9</v>
      </c>
      <c r="J33" s="3" t="s">
        <v>10</v>
      </c>
      <c r="K33" s="5" t="s">
        <v>11</v>
      </c>
      <c r="L33" s="6" t="s">
        <v>12</v>
      </c>
      <c r="M33" s="5" t="s">
        <v>13</v>
      </c>
    </row>
    <row r="34" spans="1:13" ht="15.75" thickTop="1" x14ac:dyDescent="0.25">
      <c r="A34" s="42" t="s">
        <v>45</v>
      </c>
      <c r="B34" s="57">
        <v>0.52</v>
      </c>
      <c r="C34" s="57">
        <v>0.52</v>
      </c>
      <c r="D34" s="10">
        <v>0.56200000000000006</v>
      </c>
      <c r="E34" s="11">
        <v>0.53200000000000003</v>
      </c>
      <c r="F34" s="11">
        <v>0.53300000000000003</v>
      </c>
      <c r="G34" s="11">
        <v>0</v>
      </c>
      <c r="H34" s="11">
        <v>0</v>
      </c>
      <c r="I34" s="11">
        <v>0.52900000000000003</v>
      </c>
      <c r="J34" s="11">
        <v>0.52700000000000002</v>
      </c>
      <c r="K34" s="13">
        <v>5</v>
      </c>
      <c r="L34" s="14">
        <f>M34/K34</f>
        <v>0.53660000000000008</v>
      </c>
      <c r="M34" s="13">
        <f>SUM(D34:J34)</f>
        <v>2.6830000000000003</v>
      </c>
    </row>
    <row r="35" spans="1:13" x14ac:dyDescent="0.25">
      <c r="A35" s="31" t="s">
        <v>49</v>
      </c>
      <c r="B35" s="15">
        <v>0.53200000000000003</v>
      </c>
      <c r="C35" s="15">
        <v>0.54700000000000004</v>
      </c>
      <c r="D35" s="10">
        <v>0.53700000000000003</v>
      </c>
      <c r="E35" s="11">
        <v>0</v>
      </c>
      <c r="F35" s="11">
        <v>0.65400000000000003</v>
      </c>
      <c r="G35" s="11">
        <v>0.56299999999999994</v>
      </c>
      <c r="H35" s="11">
        <v>0</v>
      </c>
      <c r="I35" s="11">
        <v>0</v>
      </c>
      <c r="J35" s="11">
        <v>0</v>
      </c>
      <c r="K35" s="13">
        <v>3</v>
      </c>
      <c r="L35" s="14">
        <f>M35/K35</f>
        <v>0.58466666666666667</v>
      </c>
      <c r="M35" s="13">
        <f>SUM(D35:J35)</f>
        <v>1.754</v>
      </c>
    </row>
    <row r="36" spans="1:13" x14ac:dyDescent="0.25">
      <c r="A36" s="31" t="s">
        <v>47</v>
      </c>
      <c r="B36" s="15">
        <v>0</v>
      </c>
      <c r="C36" s="15">
        <v>0</v>
      </c>
      <c r="D36" s="10">
        <v>0.88300000000000001</v>
      </c>
      <c r="E36" s="11">
        <v>0</v>
      </c>
      <c r="F36" s="12">
        <v>0</v>
      </c>
      <c r="G36" s="11">
        <v>0.70699999999999996</v>
      </c>
      <c r="H36" s="11">
        <v>0</v>
      </c>
      <c r="I36" s="11">
        <v>0</v>
      </c>
      <c r="J36" s="11">
        <v>0</v>
      </c>
      <c r="K36" s="17">
        <v>2</v>
      </c>
      <c r="L36" s="14">
        <f>M36/K36</f>
        <v>0.79499999999999993</v>
      </c>
      <c r="M36" s="17">
        <f>SUM(D36:J36)</f>
        <v>1.5899999999999999</v>
      </c>
    </row>
    <row r="37" spans="1:13" x14ac:dyDescent="0.25">
      <c r="A37" s="31" t="s">
        <v>48</v>
      </c>
      <c r="B37" s="15">
        <v>0.90700000000000003</v>
      </c>
      <c r="C37" s="15">
        <v>0.84499999999999997</v>
      </c>
      <c r="D37" s="32">
        <v>0</v>
      </c>
      <c r="E37" s="11">
        <v>0.84899999999999998</v>
      </c>
      <c r="F37" s="12">
        <v>0</v>
      </c>
      <c r="G37" s="11">
        <v>0</v>
      </c>
      <c r="H37" s="11">
        <v>0</v>
      </c>
      <c r="I37" s="11">
        <v>0</v>
      </c>
      <c r="J37" s="11">
        <v>0</v>
      </c>
      <c r="K37" s="17">
        <v>1</v>
      </c>
      <c r="L37" s="14">
        <f>M37/K37</f>
        <v>0.84899999999999998</v>
      </c>
      <c r="M37" s="17">
        <f>SUM(D37:J37)</f>
        <v>0.84899999999999998</v>
      </c>
    </row>
    <row r="38" spans="1:13" x14ac:dyDescent="0.25">
      <c r="A38" s="31" t="s">
        <v>46</v>
      </c>
      <c r="B38" s="15">
        <v>0</v>
      </c>
      <c r="C38" s="15">
        <v>0</v>
      </c>
      <c r="D38" s="32">
        <v>0.85599999999999998</v>
      </c>
      <c r="E38" s="11">
        <v>0</v>
      </c>
      <c r="F38" s="12">
        <v>0</v>
      </c>
      <c r="G38" s="11">
        <v>0</v>
      </c>
      <c r="H38" s="11">
        <v>0</v>
      </c>
      <c r="I38" s="11">
        <v>0</v>
      </c>
      <c r="J38" s="11">
        <v>0</v>
      </c>
      <c r="K38" s="17">
        <v>1</v>
      </c>
      <c r="L38" s="14">
        <f>M38/K38</f>
        <v>0.85599999999999998</v>
      </c>
      <c r="M38" s="17">
        <f>SUM(D38:J38)</f>
        <v>0.85599999999999998</v>
      </c>
    </row>
    <row r="39" spans="1:13" ht="15.75" thickBot="1" x14ac:dyDescent="0.3">
      <c r="A39" s="33" t="s">
        <v>50</v>
      </c>
      <c r="B39" s="22">
        <v>0.70399999999999996</v>
      </c>
      <c r="C39" s="22">
        <v>0.72799999999999998</v>
      </c>
      <c r="D39" s="58">
        <v>0.87</v>
      </c>
      <c r="E39" s="34">
        <v>0</v>
      </c>
      <c r="F39" s="24">
        <v>0</v>
      </c>
      <c r="G39" s="34">
        <v>0</v>
      </c>
      <c r="H39" s="34">
        <v>0</v>
      </c>
      <c r="I39" s="34">
        <v>0</v>
      </c>
      <c r="J39" s="34">
        <v>0</v>
      </c>
      <c r="K39" s="25">
        <v>1</v>
      </c>
      <c r="L39" s="35">
        <f>M39/K39</f>
        <v>0.87</v>
      </c>
      <c r="M39" s="25">
        <f>SUM(D39:J39)</f>
        <v>0.87</v>
      </c>
    </row>
    <row r="40" spans="1:13" ht="15.75" thickBot="1" x14ac:dyDescent="0.3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5.75" thickBot="1" x14ac:dyDescent="0.3">
      <c r="A41" s="37" t="s">
        <v>51</v>
      </c>
      <c r="B41" s="54" t="s">
        <v>1</v>
      </c>
      <c r="C41" s="55"/>
      <c r="D41" s="53" t="s">
        <v>2</v>
      </c>
      <c r="E41" s="51"/>
      <c r="F41" s="51"/>
      <c r="G41" s="51"/>
      <c r="H41" s="51"/>
      <c r="I41" s="51"/>
      <c r="J41" s="51"/>
      <c r="K41" s="51"/>
      <c r="L41" s="51"/>
      <c r="M41" s="52"/>
    </row>
    <row r="42" spans="1:13" ht="15.75" thickBot="1" x14ac:dyDescent="0.3">
      <c r="A42" s="38" t="s">
        <v>3</v>
      </c>
      <c r="B42" s="3">
        <v>2020</v>
      </c>
      <c r="C42" s="3">
        <v>2021</v>
      </c>
      <c r="D42" s="39" t="s">
        <v>4</v>
      </c>
      <c r="E42" s="40" t="s">
        <v>5</v>
      </c>
      <c r="F42" s="40" t="s">
        <v>6</v>
      </c>
      <c r="G42" s="40" t="s">
        <v>7</v>
      </c>
      <c r="H42" s="40" t="s">
        <v>8</v>
      </c>
      <c r="I42" s="40" t="s">
        <v>9</v>
      </c>
      <c r="J42" s="40" t="s">
        <v>10</v>
      </c>
      <c r="K42" s="5" t="s">
        <v>11</v>
      </c>
      <c r="L42" s="6" t="s">
        <v>12</v>
      </c>
      <c r="M42" s="5" t="s">
        <v>13</v>
      </c>
    </row>
    <row r="43" spans="1:13" ht="15.75" thickTop="1" x14ac:dyDescent="0.25">
      <c r="A43" s="41" t="s">
        <v>28</v>
      </c>
      <c r="B43" s="8">
        <v>0</v>
      </c>
      <c r="C43" s="8">
        <v>0.59599999999999997</v>
      </c>
      <c r="D43" s="10">
        <v>0.38100000000000001</v>
      </c>
      <c r="E43" s="11">
        <v>0</v>
      </c>
      <c r="F43" s="11" t="s">
        <v>29</v>
      </c>
      <c r="G43" s="11" t="s">
        <v>29</v>
      </c>
      <c r="H43" s="11" t="s">
        <v>29</v>
      </c>
      <c r="I43" s="11" t="s">
        <v>29</v>
      </c>
      <c r="J43" s="11" t="s">
        <v>29</v>
      </c>
      <c r="K43" s="17">
        <v>1</v>
      </c>
      <c r="L43" s="20">
        <f>M43/K43</f>
        <v>0.38100000000000001</v>
      </c>
      <c r="M43" s="17">
        <f>SUM(D43:J43)</f>
        <v>0.38100000000000001</v>
      </c>
    </row>
    <row r="44" spans="1:13" x14ac:dyDescent="0.25">
      <c r="A44" s="41" t="s">
        <v>53</v>
      </c>
      <c r="B44" s="8">
        <v>0.47399999999999998</v>
      </c>
      <c r="C44" s="8">
        <v>0.48399999999999999</v>
      </c>
      <c r="D44" s="10">
        <v>0.49099999999999999</v>
      </c>
      <c r="E44" s="11">
        <v>0.46100000000000002</v>
      </c>
      <c r="F44" s="11">
        <v>0.46899999999999997</v>
      </c>
      <c r="G44" s="11">
        <v>0</v>
      </c>
      <c r="H44" s="11">
        <v>0</v>
      </c>
      <c r="I44" s="11">
        <v>0</v>
      </c>
      <c r="J44" s="11">
        <v>0</v>
      </c>
      <c r="K44" s="13">
        <v>3</v>
      </c>
      <c r="L44" s="14">
        <f>M44/K44</f>
        <v>0.47366666666666662</v>
      </c>
      <c r="M44" s="13">
        <f>SUM(D44:J44)</f>
        <v>1.4209999999999998</v>
      </c>
    </row>
    <row r="45" spans="1:13" x14ac:dyDescent="0.25">
      <c r="A45" s="7" t="s">
        <v>56</v>
      </c>
      <c r="B45" s="15">
        <v>0.55000000000000004</v>
      </c>
      <c r="C45" s="15">
        <v>0.57999999999999996</v>
      </c>
      <c r="D45" s="16">
        <v>0.57799999999999996</v>
      </c>
      <c r="E45" s="12">
        <v>0</v>
      </c>
      <c r="F45" s="12">
        <v>0</v>
      </c>
      <c r="G45" s="12">
        <v>0.55900000000000005</v>
      </c>
      <c r="H45" s="12">
        <v>0</v>
      </c>
      <c r="I45" s="12">
        <v>0.57699999999999996</v>
      </c>
      <c r="J45" s="12">
        <v>0.61</v>
      </c>
      <c r="K45" s="17">
        <v>4</v>
      </c>
      <c r="L45" s="20">
        <f>M45/K45</f>
        <v>0.58099999999999996</v>
      </c>
      <c r="M45" s="17">
        <f>SUM(D45:J45)</f>
        <v>2.3239999999999998</v>
      </c>
    </row>
    <row r="46" spans="1:13" x14ac:dyDescent="0.25">
      <c r="A46" s="7" t="s">
        <v>57</v>
      </c>
      <c r="B46" s="15">
        <v>0.626</v>
      </c>
      <c r="C46" s="15">
        <v>602</v>
      </c>
      <c r="D46" s="16">
        <v>0.55800000000000005</v>
      </c>
      <c r="E46" s="12">
        <v>0.58699999999999997</v>
      </c>
      <c r="F46" s="12">
        <v>0.59299999999999997</v>
      </c>
      <c r="G46" s="12">
        <v>0.63100000000000001</v>
      </c>
      <c r="H46" s="12">
        <v>0</v>
      </c>
      <c r="I46" s="12">
        <v>0</v>
      </c>
      <c r="J46" s="12">
        <v>0.64</v>
      </c>
      <c r="K46" s="17">
        <v>5</v>
      </c>
      <c r="L46" s="14">
        <f>M46/K46</f>
        <v>0.6018</v>
      </c>
      <c r="M46" s="17">
        <f>SUM(D46:J46)</f>
        <v>3.0089999999999999</v>
      </c>
    </row>
    <row r="47" spans="1:13" x14ac:dyDescent="0.25">
      <c r="A47" s="7" t="s">
        <v>42</v>
      </c>
      <c r="B47" s="15">
        <v>0.61099999999999999</v>
      </c>
      <c r="C47" s="15">
        <v>0.60299999999999998</v>
      </c>
      <c r="D47" s="16">
        <v>0.61599999999999999</v>
      </c>
      <c r="E47" s="12">
        <v>0.60199999999999998</v>
      </c>
      <c r="F47" s="12">
        <v>0.625</v>
      </c>
      <c r="G47" s="12">
        <v>0.59499999999999997</v>
      </c>
      <c r="H47" s="12">
        <v>0.61799999999999999</v>
      </c>
      <c r="I47" s="12">
        <v>0</v>
      </c>
      <c r="J47" s="12">
        <v>0</v>
      </c>
      <c r="K47" s="17">
        <v>5</v>
      </c>
      <c r="L47" s="14">
        <f>M47/K47</f>
        <v>0.61119999999999997</v>
      </c>
      <c r="M47" s="17">
        <f>SUM(D47:J47)</f>
        <v>3.0559999999999996</v>
      </c>
    </row>
    <row r="48" spans="1:13" x14ac:dyDescent="0.25">
      <c r="A48" s="7" t="s">
        <v>52</v>
      </c>
      <c r="B48" s="15">
        <v>0.627</v>
      </c>
      <c r="C48" s="15">
        <v>0.60099999999999998</v>
      </c>
      <c r="D48" s="16">
        <v>0</v>
      </c>
      <c r="E48" s="12">
        <v>0.64400000000000002</v>
      </c>
      <c r="F48" s="12">
        <v>0.65300000000000002</v>
      </c>
      <c r="G48" s="12">
        <v>0</v>
      </c>
      <c r="H48" s="12">
        <v>0</v>
      </c>
      <c r="I48" s="12">
        <v>0</v>
      </c>
      <c r="J48" s="12">
        <v>0</v>
      </c>
      <c r="K48" s="17">
        <v>2</v>
      </c>
      <c r="L48" s="14">
        <f>M48/K48</f>
        <v>0.64850000000000008</v>
      </c>
      <c r="M48" s="17">
        <f>SUM(D48:J48)</f>
        <v>1.2970000000000002</v>
      </c>
    </row>
    <row r="49" spans="1:13" x14ac:dyDescent="0.25">
      <c r="A49" s="7" t="s">
        <v>54</v>
      </c>
      <c r="B49" s="15">
        <v>0.79600000000000004</v>
      </c>
      <c r="C49" s="15">
        <v>0.65600000000000003</v>
      </c>
      <c r="D49" s="16">
        <v>0.63800000000000001</v>
      </c>
      <c r="E49" s="12">
        <v>0.64100000000000001</v>
      </c>
      <c r="F49" s="12">
        <v>0.66500000000000004</v>
      </c>
      <c r="G49" s="12">
        <v>0.66200000000000003</v>
      </c>
      <c r="H49" s="12">
        <v>0.63800000000000001</v>
      </c>
      <c r="I49" s="12">
        <v>0</v>
      </c>
      <c r="J49" s="12">
        <v>0</v>
      </c>
      <c r="K49" s="17">
        <v>5</v>
      </c>
      <c r="L49" s="14">
        <f>M49/K49</f>
        <v>0.64879999999999993</v>
      </c>
      <c r="M49" s="17">
        <f>SUM(D49:J49)</f>
        <v>3.2439999999999998</v>
      </c>
    </row>
    <row r="50" spans="1:13" ht="15.75" thickBot="1" x14ac:dyDescent="0.3">
      <c r="A50" s="21" t="s">
        <v>55</v>
      </c>
      <c r="B50" s="22">
        <v>0.69799999999999995</v>
      </c>
      <c r="C50" s="22">
        <v>0.72499999999999998</v>
      </c>
      <c r="D50" s="23">
        <v>0</v>
      </c>
      <c r="E50" s="24">
        <v>0.84599999999999997</v>
      </c>
      <c r="F50" s="24">
        <v>0.74099999999999999</v>
      </c>
      <c r="G50" s="24">
        <v>0.873</v>
      </c>
      <c r="H50" s="24">
        <v>0.84299999999999997</v>
      </c>
      <c r="I50" s="24">
        <v>0</v>
      </c>
      <c r="J50" s="24">
        <v>0.84699999999999998</v>
      </c>
      <c r="K50" s="25">
        <v>5</v>
      </c>
      <c r="L50" s="35">
        <f>M50/K50</f>
        <v>0.83000000000000007</v>
      </c>
      <c r="M50" s="25">
        <f>SUM(D50:J50)</f>
        <v>4.1500000000000004</v>
      </c>
    </row>
    <row r="51" spans="1:13" ht="15.75" thickBot="1" x14ac:dyDescent="0.3">
      <c r="A51" s="42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9"/>
      <c r="M51" s="28"/>
    </row>
    <row r="52" spans="1:13" ht="15.75" thickBot="1" x14ac:dyDescent="0.3">
      <c r="A52" s="45" t="s">
        <v>58</v>
      </c>
      <c r="B52" s="46"/>
      <c r="C52" s="46"/>
      <c r="D52" s="46"/>
      <c r="E52" s="47"/>
      <c r="F52" s="43"/>
      <c r="G52" s="43"/>
      <c r="H52" s="43"/>
      <c r="I52" s="43"/>
      <c r="J52" s="43"/>
      <c r="K52" s="36"/>
      <c r="L52" s="36"/>
      <c r="M52" s="36"/>
    </row>
    <row r="53" spans="1:13" ht="15.75" thickBot="1" x14ac:dyDescent="0.3">
      <c r="A53" s="48" t="s">
        <v>59</v>
      </c>
      <c r="B53" s="49"/>
      <c r="C53" s="49"/>
      <c r="D53" s="49"/>
      <c r="E53" s="50"/>
      <c r="F53" s="44"/>
      <c r="G53" s="44"/>
      <c r="H53" s="44"/>
      <c r="I53" s="36"/>
      <c r="J53" s="36"/>
      <c r="K53" s="36"/>
      <c r="L53" s="36"/>
      <c r="M53" s="36"/>
    </row>
  </sheetData>
  <autoFilter ref="L42:L50">
    <sortState ref="A43:M55">
      <sortCondition ref="L42:L55"/>
    </sortState>
  </autoFilter>
  <mergeCells count="8">
    <mergeCell ref="A52:E52"/>
    <mergeCell ref="A53:E53"/>
    <mergeCell ref="B1:C1"/>
    <mergeCell ref="D1:M1"/>
    <mergeCell ref="B32:C32"/>
    <mergeCell ref="D32:M32"/>
    <mergeCell ref="B41:C41"/>
    <mergeCell ref="D41:M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2022-08-24T02:05:57Z</dcterms:created>
  <dcterms:modified xsi:type="dcterms:W3CDTF">2022-08-24T02:09:42Z</dcterms:modified>
</cp:coreProperties>
</file>